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 showPivotChartFilter="1"/>
  <bookViews>
    <workbookView xWindow="0" yWindow="0" windowWidth="20490" windowHeight="7755" activeTab="3"/>
  </bookViews>
  <sheets>
    <sheet name="RGI-CMC-19-A" sheetId="1" r:id="rId1"/>
    <sheet name="RGI-CMC-19-B" sheetId="3" r:id="rId2"/>
    <sheet name="RGI-CMC-20" sheetId="4" r:id="rId3"/>
    <sheet name="RGI-CMC-21" sheetId="5" r:id="rId4"/>
    <sheet name="Hoja2" sheetId="2" r:id="rId5"/>
  </sheets>
  <definedNames>
    <definedName name="_xlnm.Print_Area" localSheetId="2">'RGI-CMC-20'!$A$1:$J$31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19"/>
  <c r="K20"/>
  <c r="K21"/>
  <c r="K22"/>
  <c r="K23"/>
  <c r="K24"/>
  <c r="K25"/>
  <c r="B5" i="3" l="1"/>
  <c r="K26" i="1" l="1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C8" i="3" l="1"/>
  <c r="C5"/>
  <c r="D8" l="1"/>
  <c r="E10"/>
  <c r="E6"/>
  <c r="D10"/>
  <c r="E7"/>
  <c r="E8"/>
  <c r="E9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5"/>
  <c r="D6"/>
  <c r="D7"/>
  <c r="D9"/>
  <c r="D5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11"/>
  <c r="C41" l="1"/>
  <c r="C42"/>
  <c r="C43"/>
  <c r="C44"/>
  <c r="C7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C6"/>
  <c r="B6"/>
</calcChain>
</file>

<file path=xl/sharedStrings.xml><?xml version="1.0" encoding="utf-8"?>
<sst xmlns="http://schemas.openxmlformats.org/spreadsheetml/2006/main" count="69" uniqueCount="63">
  <si>
    <t>ACCIONES</t>
  </si>
  <si>
    <t>INTERNO</t>
  </si>
  <si>
    <t>EXTERNO</t>
  </si>
  <si>
    <t>No. de Riesgo</t>
  </si>
  <si>
    <t>R I E S G O</t>
  </si>
  <si>
    <t>GRADO DE 
IMPACTO</t>
  </si>
  <si>
    <t>PROBABILIDAD
DE OCURRENCIA</t>
  </si>
  <si>
    <t>EVITAR EL RIESGO</t>
  </si>
  <si>
    <t>PROBABILIDAD 
DE OCURRENCIA</t>
  </si>
  <si>
    <t>I. IDENTIFICACIÓN</t>
  </si>
  <si>
    <t>III. MAPA</t>
  </si>
  <si>
    <t>IV. ESTRATEGIAS Y ACCIONES</t>
  </si>
  <si>
    <t>ACEPTAR O AUMENTAR RIESGO</t>
  </si>
  <si>
    <t>ELIMINAR LA FUENTE DE RIESGO</t>
  </si>
  <si>
    <t>CAMBIAR LA POSIBILIDAD</t>
  </si>
  <si>
    <t>CAMBIAR LAS CONSECUENCIAS</t>
  </si>
  <si>
    <t>COMPARTIR EL RIESGO</t>
  </si>
  <si>
    <t xml:space="preserve">MANTENER EL RIESGO </t>
  </si>
  <si>
    <t>Fecha de compromiso</t>
  </si>
  <si>
    <t xml:space="preserve">Acciones </t>
  </si>
  <si>
    <t>TRATAMIENTO DEL RIESGO</t>
  </si>
  <si>
    <t>OBJETIVO DEL SGI       APLICABLE</t>
  </si>
  <si>
    <t>CONTEXTO
EXTERNO/
INTERNO</t>
  </si>
  <si>
    <t>CONSECUENCIA DEL RIESGO</t>
  </si>
  <si>
    <t>SEGUIMIENTO A LAS ACCIONES PARA ABORDAR RIESGOS</t>
  </si>
  <si>
    <t>Comportamiento del objetivo del SGI</t>
  </si>
  <si>
    <t>Evaluación</t>
  </si>
  <si>
    <t>Inicial</t>
  </si>
  <si>
    <t>Después de acciones</t>
  </si>
  <si>
    <t>Impacto</t>
  </si>
  <si>
    <t>Ocurrencia</t>
  </si>
  <si>
    <t>Cuadrante</t>
  </si>
  <si>
    <t>I</t>
  </si>
  <si>
    <t>II</t>
  </si>
  <si>
    <t>III</t>
  </si>
  <si>
    <t>IV</t>
  </si>
  <si>
    <t>SEGUIMIENTO A LAS ACCIONES PARA ABORDAR OPORTUNIDADES</t>
  </si>
  <si>
    <t>Tipo de acción</t>
  </si>
  <si>
    <t>Nuevas prácticas</t>
  </si>
  <si>
    <t>Apertura de nuevos mercados</t>
  </si>
  <si>
    <t>Acercamiento a nuevos clientes</t>
  </si>
  <si>
    <t>Utilización de nuevas tecnologías</t>
  </si>
  <si>
    <t>Descripción</t>
  </si>
  <si>
    <t xml:space="preserve">Lanzamiento de nuevas carreras o especialidades </t>
  </si>
  <si>
    <t>Establecimiento de nuevos convenios</t>
  </si>
  <si>
    <t>Otros</t>
  </si>
  <si>
    <t>Beneficios esperados</t>
  </si>
  <si>
    <t>¿Requiere proyecto?</t>
  </si>
  <si>
    <t>Ponderación Final</t>
  </si>
  <si>
    <t>PROCEDIMIENTO O ACTIVIDAD APLICABLE</t>
  </si>
  <si>
    <t>DESCRIPCIÓN DEL RIESGO</t>
  </si>
  <si>
    <t>NATURALEZA DEL RIESGO Y/O CAUSA POTENCIAL MAS PROBABLE</t>
  </si>
  <si>
    <t>II.PONDERACIÓN</t>
  </si>
  <si>
    <t xml:space="preserve">              CUADRANTE/TIPO DE ACCIÓN</t>
  </si>
  <si>
    <t xml:space="preserve"> PONDERACIÓN</t>
  </si>
  <si>
    <t>MATRIZ PARA EVALUACIÓN DE RIESGOS</t>
  </si>
  <si>
    <t>PROCESO:</t>
  </si>
  <si>
    <t>ÁREA:</t>
  </si>
  <si>
    <t>FECHA:</t>
  </si>
  <si>
    <t xml:space="preserve"> </t>
  </si>
  <si>
    <t>No. DE RIESGO
 (R-XXX-YY-ZZ)</t>
  </si>
  <si>
    <t>No. De Oportunidad           (O-XXX-YY-ZZ)</t>
  </si>
  <si>
    <t>No. De Riesgo              (R-XXX-YY-ZZ)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</si>
</sst>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6" fillId="0" borderId="0" xfId="2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/>
    <xf numFmtId="0" fontId="1" fillId="2" borderId="1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ill="1" applyBorder="1"/>
    <xf numFmtId="0" fontId="0" fillId="0" borderId="26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0" fillId="0" borderId="41" xfId="0" applyFont="1" applyBorder="1" applyAlignment="1">
      <alignment horizontal="center" vertical="center"/>
    </xf>
    <xf numFmtId="14" fontId="10" fillId="0" borderId="41" xfId="0" applyNumberFormat="1" applyFont="1" applyBorder="1" applyAlignment="1">
      <alignment horizontal="center" vertical="center" wrapText="1"/>
    </xf>
    <xf numFmtId="14" fontId="10" fillId="0" borderId="41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10" fillId="0" borderId="41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9" fillId="0" borderId="41" xfId="0" applyFont="1" applyBorder="1" applyAlignment="1">
      <alignment vertical="center"/>
    </xf>
    <xf numFmtId="0" fontId="10" fillId="0" borderId="41" xfId="0" applyFont="1" applyBorder="1"/>
    <xf numFmtId="0" fontId="13" fillId="4" borderId="41" xfId="0" applyFont="1" applyFill="1" applyBorder="1" applyAlignment="1">
      <alignment horizontal="center" vertical="center" wrapText="1"/>
    </xf>
    <xf numFmtId="14" fontId="13" fillId="0" borderId="41" xfId="0" applyNumberFormat="1" applyFont="1" applyBorder="1" applyAlignment="1">
      <alignment horizontal="center" vertical="center"/>
    </xf>
    <xf numFmtId="0" fontId="13" fillId="0" borderId="41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left" vertical="center" wrapText="1"/>
    </xf>
    <xf numFmtId="14" fontId="13" fillId="0" borderId="41" xfId="0" applyNumberFormat="1" applyFont="1" applyBorder="1" applyAlignment="1">
      <alignment horizontal="center" vertical="center" wrapText="1"/>
    </xf>
    <xf numFmtId="0" fontId="13" fillId="0" borderId="41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0" fillId="0" borderId="4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0" fillId="0" borderId="29" xfId="0" applyBorder="1" applyAlignment="1">
      <alignment horizontal="right"/>
    </xf>
    <xf numFmtId="0" fontId="7" fillId="3" borderId="18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MAPA DE RIESGOS INSTITUCIONAL_ v1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66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s-MX"/>
              <a:t>MAPA</a:t>
            </a:r>
            <a:r>
              <a:rPr lang="es-MX" baseline="0"/>
              <a:t> DE RIESGOS</a:t>
            </a:r>
            <a:endParaRPr lang="es-MX"/>
          </a:p>
        </c:rich>
      </c:tx>
    </c:title>
    <c:plotArea>
      <c:layout/>
      <c:scatterChart>
        <c:scatterStyle val="lineMarker"/>
        <c:ser>
          <c:idx val="0"/>
          <c:order val="0"/>
          <c:spPr>
            <a:ln w="19050">
              <a:noFill/>
            </a:ln>
          </c:spPr>
          <c:dLbls>
            <c:spPr>
              <a:noFill/>
              <a:ln>
                <a:noFill/>
              </a:ln>
              <a:effectLst/>
            </c:spPr>
            <c:showVal val="1"/>
            <c:showCatName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'RGI-CMC-19-B'!$D$5:$D$44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xVal>
          <c:yVal>
            <c:numRef>
              <c:f>'RGI-CMC-19-B'!$E$5:$E$44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12A-4576-8D44-607393EB43AC}"/>
            </c:ext>
          </c:extLst>
        </c:ser>
        <c:axId val="79465472"/>
        <c:axId val="74974336"/>
      </c:scatterChart>
      <c:valAx>
        <c:axId val="79465472"/>
        <c:scaling>
          <c:orientation val="minMax"/>
          <c:max val="1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GRADO DE IMPACTO</a:t>
                </a:r>
              </a:p>
            </c:rich>
          </c:tx>
        </c:title>
        <c:numFmt formatCode="General" sourceLinked="1"/>
        <c:majorTickMark val="none"/>
        <c:tickLblPos val="nextTo"/>
        <c:crossAx val="74974336"/>
        <c:crosses val="autoZero"/>
        <c:crossBetween val="midCat"/>
      </c:valAx>
      <c:valAx>
        <c:axId val="74974336"/>
        <c:scaling>
          <c:orientation val="minMax"/>
          <c:max val="10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GRADO DE OCURRENCIA</a:t>
                </a:r>
              </a:p>
            </c:rich>
          </c:tx>
        </c:title>
        <c:numFmt formatCode="General" sourceLinked="1"/>
        <c:majorTickMark val="none"/>
        <c:tickLblPos val="nextTo"/>
        <c:crossAx val="79465472"/>
        <c:crosses val="autoZero"/>
        <c:crossBetween val="midCat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4764</xdr:colOff>
      <xdr:row>20</xdr:row>
      <xdr:rowOff>4763</xdr:rowOff>
    </xdr:from>
    <xdr:to>
      <xdr:col>13</xdr:col>
      <xdr:colOff>326232</xdr:colOff>
      <xdr:row>45</xdr:row>
      <xdr:rowOff>45243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0</xdr:row>
      <xdr:rowOff>180975</xdr:rowOff>
    </xdr:from>
    <xdr:to>
      <xdr:col>16</xdr:col>
      <xdr:colOff>534240</xdr:colOff>
      <xdr:row>18</xdr:row>
      <xdr:rowOff>88029</xdr:rowOff>
    </xdr:to>
    <xdr:pic>
      <xdr:nvPicPr>
        <xdr:cNvPr id="6" name="Picture 99">
          <a:extLst>
            <a:ext uri="{FF2B5EF4-FFF2-40B4-BE49-F238E27FC236}">
              <a16:creationId xmlns:a16="http://schemas.microsoft.com/office/drawing/2014/main" xmlns="" id="{5C8DC5BD-CD32-4C3A-BBF8-7FEA23704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180975"/>
          <a:ext cx="8906715" cy="4240929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  <a:effectLst/>
      </xdr:spPr>
    </xdr:pic>
    <xdr:clientData/>
  </xdr:twoCellAnchor>
  <xdr:twoCellAnchor>
    <xdr:from>
      <xdr:col>6</xdr:col>
      <xdr:colOff>19050</xdr:colOff>
      <xdr:row>47</xdr:row>
      <xdr:rowOff>152400</xdr:rowOff>
    </xdr:from>
    <xdr:to>
      <xdr:col>13</xdr:col>
      <xdr:colOff>371475</xdr:colOff>
      <xdr:row>59</xdr:row>
      <xdr:rowOff>142874</xdr:rowOff>
    </xdr:to>
    <xdr:grpSp>
      <xdr:nvGrpSpPr>
        <xdr:cNvPr id="7" name="Grupo 6"/>
        <xdr:cNvGrpSpPr/>
      </xdr:nvGrpSpPr>
      <xdr:grpSpPr>
        <a:xfrm>
          <a:off x="9004300" y="10042525"/>
          <a:ext cx="5686425" cy="2276474"/>
          <a:chOff x="8982075" y="10115550"/>
          <a:chExt cx="5686425" cy="2276474"/>
        </a:xfrm>
      </xdr:grpSpPr>
      <xdr:pic>
        <xdr:nvPicPr>
          <xdr:cNvPr id="3" name="Imagen 2"/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/>
          <a:srcRect l="36901" t="34770" r="17266" b="46087"/>
          <a:stretch/>
        </xdr:blipFill>
        <xdr:spPr>
          <a:xfrm>
            <a:off x="8982075" y="10439399"/>
            <a:ext cx="5686425" cy="1952625"/>
          </a:xfrm>
          <a:prstGeom prst="rect">
            <a:avLst/>
          </a:prstGeom>
        </xdr:spPr>
      </xdr:pic>
      <xdr:sp macro="" textlink="">
        <xdr:nvSpPr>
          <xdr:cNvPr id="4" name="CuadroTexto 3"/>
          <xdr:cNvSpPr txBox="1"/>
        </xdr:nvSpPr>
        <xdr:spPr>
          <a:xfrm>
            <a:off x="11353800" y="10115550"/>
            <a:ext cx="1438599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MX" sz="1100" b="1">
                <a:latin typeface="Arial" panose="020B0604020202020204" pitchFamily="34" charset="0"/>
                <a:cs typeface="Arial" panose="020B0604020202020204" pitchFamily="34" charset="0"/>
              </a:rPr>
              <a:t>TIPOS DE ACCIÓN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0.08898</cdr:x>
      <cdr:y>0.03393</cdr:y>
    </cdr:from>
    <cdr:to>
      <cdr:x>0.30635</cdr:x>
      <cdr:y>0.10756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03237" y="157956"/>
          <a:ext cx="1229311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600" b="1">
              <a:solidFill>
                <a:srgbClr val="FFFF00"/>
              </a:solidFill>
            </a:rPr>
            <a:t>Cuadrante</a:t>
          </a:r>
          <a:r>
            <a:rPr lang="es-MX" sz="1600" b="1" baseline="0">
              <a:solidFill>
                <a:srgbClr val="FFFF00"/>
              </a:solidFill>
            </a:rPr>
            <a:t> II</a:t>
          </a:r>
          <a:endParaRPr lang="es-MX" sz="1600" b="1">
            <a:solidFill>
              <a:srgbClr val="FFFF00"/>
            </a:solidFill>
          </a:endParaRPr>
        </a:p>
      </cdr:txBody>
    </cdr:sp>
  </cdr:relSizeAnchor>
  <cdr:relSizeAnchor xmlns:cdr="http://schemas.openxmlformats.org/drawingml/2006/chartDrawing">
    <cdr:from>
      <cdr:x>0.10372</cdr:x>
      <cdr:y>0.91884</cdr:y>
    </cdr:from>
    <cdr:to>
      <cdr:x>0.33076</cdr:x>
      <cdr:y>0.99247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586582" y="4277519"/>
          <a:ext cx="1284006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600" b="1">
              <a:solidFill>
                <a:srgbClr val="66FF33"/>
              </a:solidFill>
            </a:rPr>
            <a:t>Cuadrante</a:t>
          </a:r>
          <a:r>
            <a:rPr lang="es-MX" sz="1600" b="1" baseline="0">
              <a:solidFill>
                <a:srgbClr val="66FF33"/>
              </a:solidFill>
            </a:rPr>
            <a:t> III</a:t>
          </a:r>
          <a:endParaRPr lang="es-MX" sz="1600" b="1">
            <a:solidFill>
              <a:srgbClr val="66FF33"/>
            </a:solidFill>
          </a:endParaRPr>
        </a:p>
      </cdr:txBody>
    </cdr:sp>
  </cdr:relSizeAnchor>
  <cdr:relSizeAnchor xmlns:cdr="http://schemas.openxmlformats.org/drawingml/2006/chartDrawing">
    <cdr:from>
      <cdr:x>0.75004</cdr:x>
      <cdr:y>0.92125</cdr:y>
    </cdr:from>
    <cdr:to>
      <cdr:x>0.97918</cdr:x>
      <cdr:y>0.99488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241801" y="4288744"/>
          <a:ext cx="1295932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600" b="1">
              <a:solidFill>
                <a:srgbClr val="0070C0"/>
              </a:solidFill>
            </a:rPr>
            <a:t>Cuadrante</a:t>
          </a:r>
          <a:r>
            <a:rPr lang="es-MX" sz="1600" b="1" baseline="0">
              <a:solidFill>
                <a:srgbClr val="0070C0"/>
              </a:solidFill>
            </a:rPr>
            <a:t> IV</a:t>
          </a:r>
          <a:endParaRPr lang="es-MX" sz="1600" b="1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0.73825</cdr:x>
      <cdr:y>0.02837</cdr:y>
    </cdr:from>
    <cdr:to>
      <cdr:x>0.94594</cdr:x>
      <cdr:y>0.0996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4175125" y="136525"/>
          <a:ext cx="1174617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1600" b="1">
              <a:solidFill>
                <a:srgbClr val="FF0000"/>
              </a:solidFill>
            </a:rPr>
            <a:t>Cuadrante</a:t>
          </a:r>
          <a:r>
            <a:rPr lang="es-MX" sz="1600" b="1" baseline="0">
              <a:solidFill>
                <a:srgbClr val="FF0000"/>
              </a:solidFill>
            </a:rPr>
            <a:t> I</a:t>
          </a:r>
          <a:endParaRPr lang="es-MX" sz="16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0"/>
  <sheetViews>
    <sheetView view="pageLayout" topLeftCell="A88" zoomScale="60" zoomScaleNormal="50" zoomScaleSheetLayoutView="90" zoomScalePageLayoutView="60" workbookViewId="0">
      <selection activeCell="H91" sqref="H91"/>
    </sheetView>
  </sheetViews>
  <sheetFormatPr baseColWidth="10" defaultRowHeight="15"/>
  <cols>
    <col min="1" max="1" width="6.85546875" customWidth="1"/>
    <col min="2" max="2" width="28" customWidth="1"/>
    <col min="3" max="3" width="27.140625" customWidth="1"/>
    <col min="4" max="4" width="13.140625" style="1" customWidth="1"/>
    <col min="5" max="5" width="28.28515625" style="1" customWidth="1"/>
    <col min="6" max="6" width="29" customWidth="1"/>
    <col min="7" max="7" width="29.7109375" customWidth="1"/>
    <col min="8" max="8" width="43.5703125" customWidth="1"/>
    <col min="9" max="9" width="10.28515625" style="1" customWidth="1"/>
    <col min="10" max="10" width="15.42578125" style="1" bestFit="1" customWidth="1"/>
    <col min="11" max="11" width="20.42578125" style="1" customWidth="1"/>
    <col min="12" max="12" width="30.85546875" customWidth="1"/>
    <col min="13" max="13" width="55.5703125" customWidth="1"/>
  </cols>
  <sheetData>
    <row r="1" spans="2:13" ht="24" thickBot="1">
      <c r="B1" s="81" t="s">
        <v>55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3" spans="2:13" ht="18">
      <c r="B3" s="72" t="s">
        <v>56</v>
      </c>
      <c r="C3" s="84"/>
      <c r="D3" s="84"/>
      <c r="E3" s="84"/>
    </row>
    <row r="4" spans="2:13" ht="18.75">
      <c r="B4" s="72" t="s">
        <v>57</v>
      </c>
      <c r="C4" s="84"/>
      <c r="D4" s="84"/>
      <c r="E4" s="84"/>
      <c r="L4" s="73" t="s">
        <v>58</v>
      </c>
      <c r="M4" s="74"/>
    </row>
    <row r="5" spans="2:13" ht="15.75" thickBot="1"/>
    <row r="6" spans="2:13" ht="21.75" thickBot="1">
      <c r="B6" s="75" t="s">
        <v>9</v>
      </c>
      <c r="C6" s="76"/>
      <c r="D6" s="76"/>
      <c r="E6" s="76"/>
      <c r="F6" s="76"/>
      <c r="G6" s="76"/>
      <c r="H6" s="77"/>
      <c r="I6" s="78" t="s">
        <v>52</v>
      </c>
      <c r="J6" s="79"/>
      <c r="K6" s="53" t="s">
        <v>10</v>
      </c>
      <c r="L6" s="80" t="s">
        <v>11</v>
      </c>
      <c r="M6" s="79"/>
    </row>
    <row r="7" spans="2:13" ht="51" customHeight="1" thickBot="1">
      <c r="B7" s="9" t="s">
        <v>21</v>
      </c>
      <c r="C7" s="16" t="s">
        <v>49</v>
      </c>
      <c r="D7" s="21" t="s">
        <v>22</v>
      </c>
      <c r="E7" s="9" t="s">
        <v>60</v>
      </c>
      <c r="F7" s="21" t="s">
        <v>50</v>
      </c>
      <c r="G7" s="20" t="s">
        <v>51</v>
      </c>
      <c r="H7" s="20" t="s">
        <v>23</v>
      </c>
      <c r="I7" s="26" t="s">
        <v>5</v>
      </c>
      <c r="J7" s="9" t="s">
        <v>8</v>
      </c>
      <c r="K7" s="9" t="s">
        <v>53</v>
      </c>
      <c r="L7" s="9" t="s">
        <v>20</v>
      </c>
      <c r="M7" s="9" t="s">
        <v>0</v>
      </c>
    </row>
    <row r="8" spans="2:13" ht="15.75" thickBot="1">
      <c r="B8" s="10"/>
      <c r="C8" s="68"/>
      <c r="D8" s="22"/>
      <c r="E8" s="34"/>
      <c r="F8" s="13"/>
      <c r="G8" s="13"/>
      <c r="H8" s="10"/>
      <c r="I8" s="27"/>
      <c r="J8" s="23"/>
      <c r="K8" s="55"/>
      <c r="L8" s="23"/>
      <c r="M8" s="69"/>
    </row>
    <row r="9" spans="2:13">
      <c r="B9" s="11"/>
      <c r="C9" s="70"/>
      <c r="D9" s="19"/>
      <c r="E9" s="30"/>
      <c r="F9" s="14"/>
      <c r="G9" s="14"/>
      <c r="H9" s="11"/>
      <c r="I9" s="28"/>
      <c r="J9" s="23"/>
      <c r="K9" s="55"/>
      <c r="L9" s="23"/>
      <c r="M9" s="10"/>
    </row>
    <row r="10" spans="2:13">
      <c r="B10" s="11"/>
      <c r="C10" s="17"/>
      <c r="D10" s="32"/>
      <c r="E10" s="30"/>
      <c r="F10" s="14"/>
      <c r="G10" s="14"/>
      <c r="H10" s="11"/>
      <c r="I10" s="28"/>
      <c r="J10" s="23"/>
      <c r="K10" s="55" t="str">
        <f t="shared" ref="K10:K25" si="0">IF(AND(I10&lt;&gt;"",J10&lt;&gt;""),IF(AND(I10&gt;5,J10&gt;5),"I-Acción inmediata",IF(AND(I10&lt;=5,J10&gt;5),"II-Acción periódica",IF(AND(I10&gt;5,J10&lt;=5),"IV-Seguimiento",IF(AND(I10&lt;=5,J10&lt;=5),"III-Monitoreo")))),"")</f>
        <v/>
      </c>
      <c r="L10" s="23"/>
      <c r="M10" s="11"/>
    </row>
    <row r="11" spans="2:13">
      <c r="B11" s="11"/>
      <c r="C11" s="17"/>
      <c r="D11" s="32"/>
      <c r="E11" s="30"/>
      <c r="F11" s="14"/>
      <c r="G11" s="14"/>
      <c r="H11" s="11"/>
      <c r="I11" s="28"/>
      <c r="J11" s="23"/>
      <c r="K11" s="55" t="str">
        <f t="shared" si="0"/>
        <v/>
      </c>
      <c r="L11" s="23"/>
      <c r="M11" s="11"/>
    </row>
    <row r="12" spans="2:13">
      <c r="B12" s="11"/>
      <c r="C12" s="17"/>
      <c r="D12" s="32"/>
      <c r="E12" s="30"/>
      <c r="F12" s="14"/>
      <c r="G12" s="14"/>
      <c r="H12" s="11"/>
      <c r="I12" s="28"/>
      <c r="J12" s="23"/>
      <c r="K12" s="55" t="str">
        <f t="shared" si="0"/>
        <v/>
      </c>
      <c r="L12" s="23"/>
      <c r="M12" s="11"/>
    </row>
    <row r="13" spans="2:13">
      <c r="B13" s="11"/>
      <c r="C13" s="17"/>
      <c r="D13" s="32"/>
      <c r="E13" s="30"/>
      <c r="F13" s="14"/>
      <c r="G13" s="14"/>
      <c r="H13" s="11"/>
      <c r="I13" s="28"/>
      <c r="J13" s="23"/>
      <c r="K13" s="55" t="str">
        <f t="shared" si="0"/>
        <v/>
      </c>
      <c r="L13" s="23"/>
      <c r="M13" s="11"/>
    </row>
    <row r="14" spans="2:13">
      <c r="B14" s="11"/>
      <c r="C14" s="17"/>
      <c r="D14" s="32"/>
      <c r="E14" s="30"/>
      <c r="F14" s="14"/>
      <c r="G14" s="14"/>
      <c r="H14" s="11"/>
      <c r="I14" s="28"/>
      <c r="J14" s="23"/>
      <c r="K14" s="55" t="str">
        <f t="shared" si="0"/>
        <v/>
      </c>
      <c r="L14" s="23"/>
      <c r="M14" s="11"/>
    </row>
    <row r="15" spans="2:13">
      <c r="B15" s="11"/>
      <c r="C15" s="17"/>
      <c r="D15" s="32"/>
      <c r="E15" s="30"/>
      <c r="F15" s="14"/>
      <c r="G15" s="14"/>
      <c r="H15" s="11"/>
      <c r="I15" s="28"/>
      <c r="J15" s="23"/>
      <c r="K15" s="55" t="str">
        <f t="shared" si="0"/>
        <v/>
      </c>
      <c r="L15" s="23"/>
      <c r="M15" s="11"/>
    </row>
    <row r="16" spans="2:13">
      <c r="B16" s="11"/>
      <c r="C16" s="17"/>
      <c r="D16" s="32"/>
      <c r="E16" s="30"/>
      <c r="F16" s="14"/>
      <c r="G16" s="14"/>
      <c r="H16" s="11"/>
      <c r="I16" s="28"/>
      <c r="J16" s="23"/>
      <c r="K16" s="55" t="str">
        <f t="shared" si="0"/>
        <v/>
      </c>
      <c r="L16" s="23"/>
      <c r="M16" s="11"/>
    </row>
    <row r="17" spans="2:13">
      <c r="B17" s="11"/>
      <c r="C17" s="17"/>
      <c r="D17" s="32"/>
      <c r="E17" s="30"/>
      <c r="F17" s="14"/>
      <c r="G17" s="14"/>
      <c r="H17" s="11"/>
      <c r="I17" s="28"/>
      <c r="J17" s="23"/>
      <c r="K17" s="55" t="str">
        <f t="shared" si="0"/>
        <v/>
      </c>
      <c r="L17" s="23"/>
      <c r="M17" s="11"/>
    </row>
    <row r="18" spans="2:13">
      <c r="B18" s="11"/>
      <c r="C18" s="17"/>
      <c r="D18" s="32"/>
      <c r="E18" s="30"/>
      <c r="F18" s="14"/>
      <c r="G18" s="14"/>
      <c r="H18" s="11"/>
      <c r="I18" s="28"/>
      <c r="J18" s="23"/>
      <c r="K18" s="55" t="str">
        <f t="shared" si="0"/>
        <v/>
      </c>
      <c r="L18" s="23"/>
      <c r="M18" s="11"/>
    </row>
    <row r="19" spans="2:13">
      <c r="B19" s="11"/>
      <c r="C19" s="17"/>
      <c r="D19" s="32"/>
      <c r="E19" s="30"/>
      <c r="F19" s="14"/>
      <c r="G19" s="14"/>
      <c r="H19" s="11"/>
      <c r="I19" s="28"/>
      <c r="J19" s="23"/>
      <c r="K19" s="55" t="str">
        <f t="shared" si="0"/>
        <v/>
      </c>
      <c r="L19" s="23"/>
      <c r="M19" s="11"/>
    </row>
    <row r="20" spans="2:13">
      <c r="B20" s="11"/>
      <c r="C20" s="17"/>
      <c r="D20" s="32"/>
      <c r="E20" s="30"/>
      <c r="F20" s="14"/>
      <c r="G20" s="14"/>
      <c r="H20" s="11"/>
      <c r="I20" s="28"/>
      <c r="J20" s="23"/>
      <c r="K20" s="55" t="str">
        <f t="shared" si="0"/>
        <v/>
      </c>
      <c r="L20" s="23"/>
      <c r="M20" s="11"/>
    </row>
    <row r="21" spans="2:13">
      <c r="B21" s="11"/>
      <c r="C21" s="17"/>
      <c r="D21" s="32"/>
      <c r="E21" s="30"/>
      <c r="F21" s="14"/>
      <c r="G21" s="14"/>
      <c r="H21" s="11"/>
      <c r="I21" s="28"/>
      <c r="J21" s="23"/>
      <c r="K21" s="55" t="str">
        <f t="shared" si="0"/>
        <v/>
      </c>
      <c r="L21" s="23"/>
      <c r="M21" s="11"/>
    </row>
    <row r="22" spans="2:13">
      <c r="B22" s="11"/>
      <c r="C22" s="17"/>
      <c r="D22" s="32"/>
      <c r="E22" s="30"/>
      <c r="F22" s="14"/>
      <c r="G22" s="14"/>
      <c r="H22" s="11"/>
      <c r="I22" s="28"/>
      <c r="J22" s="23"/>
      <c r="K22" s="55" t="str">
        <f t="shared" si="0"/>
        <v/>
      </c>
      <c r="L22" s="23"/>
      <c r="M22" s="11"/>
    </row>
    <row r="23" spans="2:13">
      <c r="B23" s="11"/>
      <c r="C23" s="17"/>
      <c r="D23" s="32"/>
      <c r="E23" s="30"/>
      <c r="F23" s="14"/>
      <c r="G23" s="14"/>
      <c r="H23" s="11"/>
      <c r="I23" s="28"/>
      <c r="J23" s="23"/>
      <c r="K23" s="55" t="str">
        <f t="shared" si="0"/>
        <v/>
      </c>
      <c r="L23" s="23"/>
      <c r="M23" s="11"/>
    </row>
    <row r="24" spans="2:13">
      <c r="B24" s="11"/>
      <c r="C24" s="17"/>
      <c r="D24" s="32"/>
      <c r="E24" s="30"/>
      <c r="F24" s="14"/>
      <c r="G24" s="14"/>
      <c r="H24" s="11"/>
      <c r="I24" s="28"/>
      <c r="J24" s="23"/>
      <c r="K24" s="55" t="str">
        <f t="shared" si="0"/>
        <v/>
      </c>
      <c r="L24" s="23"/>
      <c r="M24" s="11"/>
    </row>
    <row r="25" spans="2:13">
      <c r="B25" s="11"/>
      <c r="C25" s="17"/>
      <c r="D25" s="32"/>
      <c r="E25" s="30"/>
      <c r="F25" s="14"/>
      <c r="G25" s="14"/>
      <c r="H25" s="11"/>
      <c r="I25" s="28"/>
      <c r="J25" s="23"/>
      <c r="K25" s="55" t="str">
        <f t="shared" si="0"/>
        <v/>
      </c>
      <c r="L25" s="23"/>
      <c r="M25" s="11"/>
    </row>
    <row r="26" spans="2:13">
      <c r="B26" s="11"/>
      <c r="C26" s="17"/>
      <c r="D26" s="32"/>
      <c r="E26" s="30"/>
      <c r="F26" s="14"/>
      <c r="G26" s="14"/>
      <c r="H26" s="11"/>
      <c r="I26" s="28"/>
      <c r="J26" s="23"/>
      <c r="K26" s="55" t="str">
        <f t="shared" ref="K26:K47" si="1">IF(AND(I26&lt;&gt;"",J26&lt;&gt;""),IF(AND(I26&gt;5,J26&gt;5),"I-Acción inmediata",IF(AND(I26&lt;=5,J26&gt;5),"II-Acción periódica",IF(AND(I26&gt;5,J26&lt;=5),"IV-Seguimiento",IF(AND(I26&lt;=5,J26&lt;=5),"III-Monitoreo")))),"")</f>
        <v/>
      </c>
      <c r="L26" s="23"/>
      <c r="M26" s="11"/>
    </row>
    <row r="27" spans="2:13">
      <c r="B27" s="11"/>
      <c r="C27" s="17"/>
      <c r="D27" s="32"/>
      <c r="E27" s="30"/>
      <c r="F27" s="14"/>
      <c r="G27" s="14"/>
      <c r="H27" s="11"/>
      <c r="I27" s="28"/>
      <c r="J27" s="23"/>
      <c r="K27" s="55" t="str">
        <f t="shared" si="1"/>
        <v/>
      </c>
      <c r="L27" s="23"/>
      <c r="M27" s="11"/>
    </row>
    <row r="28" spans="2:13">
      <c r="B28" s="11"/>
      <c r="C28" s="17"/>
      <c r="D28" s="32"/>
      <c r="E28" s="30"/>
      <c r="F28" s="14"/>
      <c r="G28" s="14"/>
      <c r="H28" s="11"/>
      <c r="I28" s="28"/>
      <c r="J28" s="23"/>
      <c r="K28" s="55" t="str">
        <f t="shared" si="1"/>
        <v/>
      </c>
      <c r="L28" s="23"/>
      <c r="M28" s="11"/>
    </row>
    <row r="29" spans="2:13">
      <c r="B29" s="11"/>
      <c r="C29" s="17"/>
      <c r="D29" s="32"/>
      <c r="E29" s="30"/>
      <c r="F29" s="14"/>
      <c r="G29" s="14"/>
      <c r="H29" s="11"/>
      <c r="I29" s="28"/>
      <c r="J29" s="23"/>
      <c r="K29" s="55" t="str">
        <f t="shared" si="1"/>
        <v/>
      </c>
      <c r="L29" s="23"/>
      <c r="M29" s="11"/>
    </row>
    <row r="30" spans="2:13">
      <c r="B30" s="11"/>
      <c r="C30" s="17"/>
      <c r="D30" s="32"/>
      <c r="E30" s="30"/>
      <c r="F30" s="14"/>
      <c r="G30" s="14"/>
      <c r="H30" s="11"/>
      <c r="I30" s="28"/>
      <c r="J30" s="23"/>
      <c r="K30" s="55" t="str">
        <f t="shared" si="1"/>
        <v/>
      </c>
      <c r="L30" s="23"/>
      <c r="M30" s="11"/>
    </row>
    <row r="31" spans="2:13">
      <c r="B31" s="11"/>
      <c r="C31" s="17"/>
      <c r="D31" s="32"/>
      <c r="E31" s="30"/>
      <c r="F31" s="14"/>
      <c r="G31" s="14"/>
      <c r="H31" s="11"/>
      <c r="I31" s="28"/>
      <c r="J31" s="23"/>
      <c r="K31" s="55" t="str">
        <f t="shared" si="1"/>
        <v/>
      </c>
      <c r="L31" s="23"/>
      <c r="M31" s="11"/>
    </row>
    <row r="32" spans="2:13">
      <c r="B32" s="11"/>
      <c r="C32" s="17"/>
      <c r="D32" s="32"/>
      <c r="E32" s="30"/>
      <c r="F32" s="14"/>
      <c r="G32" s="14"/>
      <c r="H32" s="11"/>
      <c r="I32" s="28"/>
      <c r="J32" s="23"/>
      <c r="K32" s="55" t="str">
        <f t="shared" si="1"/>
        <v/>
      </c>
      <c r="L32" s="23"/>
      <c r="M32" s="11"/>
    </row>
    <row r="33" spans="2:13">
      <c r="B33" s="11"/>
      <c r="C33" s="17"/>
      <c r="D33" s="32"/>
      <c r="E33" s="30"/>
      <c r="F33" s="14"/>
      <c r="G33" s="14"/>
      <c r="H33" s="11"/>
      <c r="I33" s="28"/>
      <c r="J33" s="23"/>
      <c r="K33" s="55" t="str">
        <f t="shared" si="1"/>
        <v/>
      </c>
      <c r="L33" s="23"/>
      <c r="M33" s="11"/>
    </row>
    <row r="34" spans="2:13">
      <c r="B34" s="11"/>
      <c r="C34" s="17"/>
      <c r="D34" s="32"/>
      <c r="E34" s="30"/>
      <c r="F34" s="14"/>
      <c r="G34" s="14"/>
      <c r="H34" s="11"/>
      <c r="I34" s="28"/>
      <c r="J34" s="23"/>
      <c r="K34" s="55" t="str">
        <f t="shared" si="1"/>
        <v/>
      </c>
      <c r="L34" s="23"/>
      <c r="M34" s="11"/>
    </row>
    <row r="35" spans="2:13">
      <c r="B35" s="11"/>
      <c r="C35" s="17"/>
      <c r="D35" s="32"/>
      <c r="E35" s="30"/>
      <c r="F35" s="14"/>
      <c r="G35" s="14"/>
      <c r="H35" s="11"/>
      <c r="I35" s="28"/>
      <c r="J35" s="23"/>
      <c r="K35" s="55" t="str">
        <f t="shared" si="1"/>
        <v/>
      </c>
      <c r="L35" s="23"/>
      <c r="M35" s="11"/>
    </row>
    <row r="36" spans="2:13">
      <c r="B36" s="11"/>
      <c r="C36" s="17"/>
      <c r="D36" s="32"/>
      <c r="E36" s="30"/>
      <c r="F36" s="14"/>
      <c r="G36" s="14"/>
      <c r="H36" s="11"/>
      <c r="I36" s="28"/>
      <c r="J36" s="23"/>
      <c r="K36" s="55" t="str">
        <f t="shared" si="1"/>
        <v/>
      </c>
      <c r="L36" s="23"/>
      <c r="M36" s="11"/>
    </row>
    <row r="37" spans="2:13">
      <c r="B37" s="11"/>
      <c r="C37" s="17"/>
      <c r="D37" s="32"/>
      <c r="E37" s="30"/>
      <c r="F37" s="14"/>
      <c r="G37" s="14"/>
      <c r="H37" s="11"/>
      <c r="I37" s="28"/>
      <c r="J37" s="23"/>
      <c r="K37" s="55" t="str">
        <f t="shared" si="1"/>
        <v/>
      </c>
      <c r="L37" s="23"/>
      <c r="M37" s="11"/>
    </row>
    <row r="38" spans="2:13">
      <c r="B38" s="11"/>
      <c r="C38" s="17"/>
      <c r="D38" s="32"/>
      <c r="E38" s="30"/>
      <c r="F38" s="14"/>
      <c r="G38" s="14"/>
      <c r="H38" s="11"/>
      <c r="I38" s="28"/>
      <c r="J38" s="23"/>
      <c r="K38" s="55" t="str">
        <f t="shared" si="1"/>
        <v/>
      </c>
      <c r="L38" s="23"/>
      <c r="M38" s="11"/>
    </row>
    <row r="39" spans="2:13">
      <c r="B39" s="11"/>
      <c r="C39" s="17"/>
      <c r="D39" s="32"/>
      <c r="E39" s="30"/>
      <c r="F39" s="14"/>
      <c r="G39" s="14"/>
      <c r="H39" s="11"/>
      <c r="I39" s="28"/>
      <c r="J39" s="23"/>
      <c r="K39" s="55" t="str">
        <f t="shared" si="1"/>
        <v/>
      </c>
      <c r="L39" s="23"/>
      <c r="M39" s="11"/>
    </row>
    <row r="40" spans="2:13">
      <c r="B40" s="11"/>
      <c r="C40" s="17"/>
      <c r="D40" s="32"/>
      <c r="E40" s="30"/>
      <c r="F40" s="14"/>
      <c r="G40" s="14"/>
      <c r="H40" s="11"/>
      <c r="I40" s="28"/>
      <c r="J40" s="23"/>
      <c r="K40" s="55" t="str">
        <f t="shared" si="1"/>
        <v/>
      </c>
      <c r="L40" s="23"/>
      <c r="M40" s="11"/>
    </row>
    <row r="41" spans="2:13">
      <c r="B41" s="11"/>
      <c r="C41" s="17"/>
      <c r="D41" s="32"/>
      <c r="E41" s="30"/>
      <c r="F41" s="14"/>
      <c r="G41" s="14"/>
      <c r="H41" s="11"/>
      <c r="I41" s="28"/>
      <c r="J41" s="23"/>
      <c r="K41" s="55" t="str">
        <f t="shared" si="1"/>
        <v/>
      </c>
      <c r="L41" s="23"/>
      <c r="M41" s="11"/>
    </row>
    <row r="42" spans="2:13">
      <c r="B42" s="11"/>
      <c r="C42" s="17"/>
      <c r="D42" s="32"/>
      <c r="E42" s="30"/>
      <c r="F42" s="14"/>
      <c r="G42" s="14"/>
      <c r="H42" s="11"/>
      <c r="I42" s="28"/>
      <c r="J42" s="23"/>
      <c r="K42" s="55" t="str">
        <f t="shared" si="1"/>
        <v/>
      </c>
      <c r="L42" s="23"/>
      <c r="M42" s="11"/>
    </row>
    <row r="43" spans="2:13">
      <c r="B43" s="11"/>
      <c r="C43" s="17"/>
      <c r="D43" s="32"/>
      <c r="E43" s="30"/>
      <c r="F43" s="14"/>
      <c r="G43" s="14"/>
      <c r="H43" s="11"/>
      <c r="I43" s="28"/>
      <c r="J43" s="23"/>
      <c r="K43" s="55" t="str">
        <f t="shared" si="1"/>
        <v/>
      </c>
      <c r="L43" s="23"/>
      <c r="M43" s="11"/>
    </row>
    <row r="44" spans="2:13">
      <c r="B44" s="11"/>
      <c r="C44" s="17"/>
      <c r="D44" s="32"/>
      <c r="E44" s="30"/>
      <c r="F44" s="14"/>
      <c r="G44" s="14"/>
      <c r="H44" s="11"/>
      <c r="I44" s="28"/>
      <c r="J44" s="23"/>
      <c r="K44" s="55" t="str">
        <f t="shared" si="1"/>
        <v/>
      </c>
      <c r="L44" s="23"/>
      <c r="M44" s="11"/>
    </row>
    <row r="45" spans="2:13">
      <c r="B45" s="11"/>
      <c r="C45" s="17"/>
      <c r="D45" s="32"/>
      <c r="E45" s="30"/>
      <c r="F45" s="14"/>
      <c r="G45" s="14"/>
      <c r="H45" s="11"/>
      <c r="I45" s="28"/>
      <c r="J45" s="23"/>
      <c r="K45" s="55" t="str">
        <f t="shared" si="1"/>
        <v/>
      </c>
      <c r="L45" s="23"/>
      <c r="M45" s="11"/>
    </row>
    <row r="46" spans="2:13">
      <c r="B46" s="11"/>
      <c r="C46" s="17"/>
      <c r="D46" s="32"/>
      <c r="E46" s="30"/>
      <c r="F46" s="14"/>
      <c r="G46" s="14"/>
      <c r="H46" s="11"/>
      <c r="I46" s="28"/>
      <c r="J46" s="23"/>
      <c r="K46" s="55" t="str">
        <f t="shared" si="1"/>
        <v/>
      </c>
      <c r="L46" s="23"/>
      <c r="M46" s="11"/>
    </row>
    <row r="47" spans="2:13" ht="15.75" thickBot="1">
      <c r="B47" s="12"/>
      <c r="C47" s="18"/>
      <c r="D47" s="33"/>
      <c r="E47" s="31"/>
      <c r="F47" s="15"/>
      <c r="G47" s="15"/>
      <c r="H47" s="12"/>
      <c r="I47" s="29"/>
      <c r="J47" s="24"/>
      <c r="K47" s="55" t="str">
        <f t="shared" si="1"/>
        <v/>
      </c>
      <c r="L47" s="23"/>
      <c r="M47" s="12"/>
    </row>
    <row r="48" spans="2:13">
      <c r="B48" s="25"/>
      <c r="C48" s="25"/>
      <c r="D48" s="8"/>
      <c r="E48" s="8"/>
      <c r="F48" s="25"/>
      <c r="G48" s="25"/>
      <c r="H48" s="25"/>
    </row>
    <row r="49" spans="2:8">
      <c r="B49" s="25"/>
      <c r="C49" s="25"/>
      <c r="D49" s="8"/>
      <c r="E49" s="8"/>
      <c r="F49" s="25"/>
      <c r="G49" s="25"/>
      <c r="H49" s="25"/>
    </row>
    <row r="50" spans="2:8">
      <c r="B50" s="25"/>
      <c r="C50" s="25"/>
      <c r="D50" s="8"/>
      <c r="E50" s="8"/>
      <c r="F50" s="25"/>
      <c r="G50" s="25"/>
      <c r="H50" s="25"/>
    </row>
  </sheetData>
  <protectedRanges>
    <protectedRange sqref="B8:J47" name="Rango1"/>
    <protectedRange sqref="L8:M47" name="Rango2"/>
  </protectedRanges>
  <mergeCells count="6">
    <mergeCell ref="B6:H6"/>
    <mergeCell ref="I6:J6"/>
    <mergeCell ref="L6:M6"/>
    <mergeCell ref="B1:M1"/>
    <mergeCell ref="C3:E3"/>
    <mergeCell ref="C4:E4"/>
  </mergeCells>
  <pageMargins left="0.70866141732283472" right="0.70866141732283472" top="0.64166666666666672" bottom="0.74803149606299213" header="0.31496062992125984" footer="0.31496062992125984"/>
  <pageSetup scale="33" orientation="landscape" r:id="rId1"/>
  <headerFooter>
    <oddHeader>&amp;C&amp;G</oddHeader>
    <oddFooter>&amp;LRGI-CMC-19-A&amp;CRevisión 01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Hoja2!$A$1:$A$2</xm:f>
          </x14:formula1>
          <xm:sqref>D48:D49</xm:sqref>
        </x14:dataValidation>
        <x14:dataValidation type="list" allowBlank="1" showInputMessage="1" showErrorMessage="1">
          <x14:formula1>
            <xm:f>Hoja2!$B$1:$B$10</xm:f>
          </x14:formula1>
          <xm:sqref>I8:J49</xm:sqref>
        </x14:dataValidation>
        <x14:dataValidation type="list" allowBlank="1" showInputMessage="1" showErrorMessage="1">
          <x14:formula1>
            <xm:f>Hoja2!$C$1:$C$4</xm:f>
          </x14:formula1>
          <xm:sqref>L48:L49</xm:sqref>
        </x14:dataValidation>
        <x14:dataValidation type="list" allowBlank="1" showInputMessage="1" showErrorMessage="1">
          <x14:formula1>
            <xm:f>Hoja2!$C$1:$C$7</xm:f>
          </x14:formula1>
          <xm:sqref>L8:L47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Q44"/>
  <sheetViews>
    <sheetView zoomScale="60" zoomScaleNormal="60" zoomScalePageLayoutView="50" workbookViewId="0">
      <selection activeCell="O23" sqref="O23"/>
    </sheetView>
  </sheetViews>
  <sheetFormatPr baseColWidth="10" defaultRowHeight="15"/>
  <cols>
    <col min="2" max="2" width="11.85546875" style="1" bestFit="1" customWidth="1"/>
    <col min="3" max="3" width="65.85546875" bestFit="1" customWidth="1"/>
    <col min="4" max="4" width="16.140625" style="1" bestFit="1" customWidth="1"/>
    <col min="5" max="5" width="17.85546875" style="1" customWidth="1"/>
    <col min="15" max="15" width="21.140625" customWidth="1"/>
    <col min="16" max="16" width="12.7109375" customWidth="1"/>
    <col min="17" max="17" width="16.85546875" customWidth="1"/>
  </cols>
  <sheetData>
    <row r="1" spans="2:17" ht="15.75" thickBot="1"/>
    <row r="2" spans="2:17" ht="64.5" customHeight="1">
      <c r="B2" s="85" t="s">
        <v>3</v>
      </c>
      <c r="C2" s="88" t="s">
        <v>4</v>
      </c>
      <c r="D2" s="93" t="s">
        <v>54</v>
      </c>
      <c r="E2" s="94"/>
      <c r="O2" s="48"/>
      <c r="P2" s="49"/>
      <c r="Q2" s="49"/>
    </row>
    <row r="3" spans="2:17" ht="15" customHeight="1">
      <c r="B3" s="86"/>
      <c r="C3" s="89"/>
      <c r="D3" s="91" t="s">
        <v>48</v>
      </c>
      <c r="E3" s="92"/>
      <c r="O3" s="48"/>
      <c r="P3" s="49"/>
      <c r="Q3" s="49"/>
    </row>
    <row r="4" spans="2:17" ht="23.25" customHeight="1" thickBot="1">
      <c r="B4" s="87"/>
      <c r="C4" s="90"/>
      <c r="D4" s="39" t="s">
        <v>5</v>
      </c>
      <c r="E4" s="40" t="s">
        <v>6</v>
      </c>
      <c r="H4" s="2"/>
      <c r="O4" s="35"/>
      <c r="P4" s="47"/>
      <c r="Q4" s="47"/>
    </row>
    <row r="5" spans="2:17" ht="27.75" customHeight="1">
      <c r="B5" s="5" t="str">
        <f>IF('RGI-CMC-19-A'!E8&lt;&gt;"",'RGI-CMC-19-A'!E8,"")</f>
        <v/>
      </c>
      <c r="C5" s="36" t="str">
        <f>IF('RGI-CMC-19-A'!F8&lt;&gt;"",'RGI-CMC-19-A'!F8,"")</f>
        <v/>
      </c>
      <c r="D5" s="41">
        <f>IF('RGI-CMC-19-A'!I8&lt;&gt;"",'RGI-CMC-19-A'!I8,0)</f>
        <v>0</v>
      </c>
      <c r="E5" s="42">
        <f>IF('RGI-CMC-19-A'!J8&lt;&gt;"",'RGI-CMC-19-A'!J8,0)</f>
        <v>0</v>
      </c>
      <c r="O5" s="35"/>
      <c r="P5" s="47"/>
      <c r="Q5" s="47"/>
    </row>
    <row r="6" spans="2:17">
      <c r="B6" s="6" t="str">
        <f>IF('RGI-CMC-19-A'!E9&lt;&gt;"",'RGI-CMC-19-A'!E9,"")</f>
        <v/>
      </c>
      <c r="C6" s="37" t="str">
        <f>IF('RGI-CMC-19-A'!F9&lt;&gt;"",'RGI-CMC-19-A'!F9,"")</f>
        <v/>
      </c>
      <c r="D6" s="43">
        <f>IF('RGI-CMC-19-A'!I9&lt;&gt;"",'RGI-CMC-19-A'!I9,0)</f>
        <v>0</v>
      </c>
      <c r="E6" s="44">
        <f>IF('RGI-CMC-19-A'!J9&lt;&gt;"",'RGI-CMC-19-A'!J9,0)</f>
        <v>0</v>
      </c>
      <c r="O6" s="35"/>
      <c r="P6" s="47"/>
      <c r="Q6" s="47"/>
    </row>
    <row r="7" spans="2:17">
      <c r="B7" s="6" t="str">
        <f>IF('RGI-CMC-19-A'!E10&lt;&gt;"",'RGI-CMC-19-A'!E10,"")</f>
        <v/>
      </c>
      <c r="C7" s="37" t="str">
        <f>IF('RGI-CMC-19-A'!F10&lt;&gt;"",'RGI-CMC-19-A'!F10,"")</f>
        <v/>
      </c>
      <c r="D7" s="43">
        <f>IF('RGI-CMC-19-A'!I10&lt;&gt;"",'RGI-CMC-19-A'!I10,0)</f>
        <v>0</v>
      </c>
      <c r="E7" s="44">
        <f>IF('RGI-CMC-19-A'!J10&lt;&gt;"",'RGI-CMC-19-A'!J10,0)</f>
        <v>0</v>
      </c>
      <c r="O7" s="35"/>
      <c r="P7" s="47"/>
      <c r="Q7" s="47"/>
    </row>
    <row r="8" spans="2:17">
      <c r="B8" s="6" t="str">
        <f>IF('RGI-CMC-19-A'!E11&lt;&gt;"",'RGI-CMC-19-A'!E11,"")</f>
        <v/>
      </c>
      <c r="C8" s="37" t="str">
        <f>IF('RGI-CMC-19-A'!F11&lt;&gt;"",'RGI-CMC-19-A'!F11,"")</f>
        <v/>
      </c>
      <c r="D8" s="43">
        <f>IF('RGI-CMC-19-A'!I11&lt;&gt;"",'RGI-CMC-19-A'!I11,0)</f>
        <v>0</v>
      </c>
      <c r="E8" s="44">
        <f>IF('RGI-CMC-19-A'!J11&lt;&gt;"",'RGI-CMC-19-A'!J11,0)</f>
        <v>0</v>
      </c>
      <c r="O8" s="35"/>
      <c r="P8" s="35"/>
      <c r="Q8" s="35"/>
    </row>
    <row r="9" spans="2:17">
      <c r="B9" s="6" t="str">
        <f>IF('RGI-CMC-19-A'!E12&lt;&gt;"",'RGI-CMC-19-A'!E12,"")</f>
        <v/>
      </c>
      <c r="C9" s="37" t="str">
        <f>IF('RGI-CMC-19-A'!F12&lt;&gt;"",'RGI-CMC-19-A'!F12,"")</f>
        <v/>
      </c>
      <c r="D9" s="43">
        <f>IF('RGI-CMC-19-A'!I12&lt;&gt;"",'RGI-CMC-19-A'!I12,0)</f>
        <v>0</v>
      </c>
      <c r="E9" s="44">
        <f>IF('RGI-CMC-19-A'!J12&lt;&gt;"",'RGI-CMC-19-A'!J12,0)</f>
        <v>0</v>
      </c>
    </row>
    <row r="10" spans="2:17">
      <c r="B10" s="6" t="str">
        <f>IF('RGI-CMC-19-A'!E13&lt;&gt;"",'RGI-CMC-19-A'!E13,"")</f>
        <v/>
      </c>
      <c r="C10" s="37" t="str">
        <f>IF('RGI-CMC-19-A'!F13&lt;&gt;"",'RGI-CMC-19-A'!F13,"")</f>
        <v/>
      </c>
      <c r="D10" s="43">
        <f>IF('RGI-CMC-19-A'!I13&lt;&gt;"",'RGI-CMC-19-A'!I13,0)</f>
        <v>0</v>
      </c>
      <c r="E10" s="44">
        <f>IF('RGI-CMC-19-A'!J13&lt;&gt;"",'RGI-CMC-19-A'!J13,0)</f>
        <v>0</v>
      </c>
    </row>
    <row r="11" spans="2:17">
      <c r="B11" s="6" t="str">
        <f>IF('RGI-CMC-19-A'!E14&lt;&gt;"",'RGI-CMC-19-A'!E14,"")</f>
        <v/>
      </c>
      <c r="C11" s="37" t="str">
        <f>IF('RGI-CMC-19-A'!F14&lt;&gt;"",'RGI-CMC-19-A'!F14,"")</f>
        <v/>
      </c>
      <c r="D11" s="43">
        <f>IF('RGI-CMC-19-A'!I14&lt;&gt;"",'RGI-CMC-19-A'!I14,0)</f>
        <v>0</v>
      </c>
      <c r="E11" s="44">
        <f>IF('RGI-CMC-19-A'!J14&lt;&gt;"",'RGI-CMC-19-A'!J14,0)</f>
        <v>0</v>
      </c>
    </row>
    <row r="12" spans="2:17">
      <c r="B12" s="6" t="str">
        <f>IF('RGI-CMC-19-A'!E15&lt;&gt;"",'RGI-CMC-19-A'!E15,"")</f>
        <v/>
      </c>
      <c r="C12" s="37" t="str">
        <f>IF('RGI-CMC-19-A'!F15&lt;&gt;"",'RGI-CMC-19-A'!F15,"")</f>
        <v/>
      </c>
      <c r="D12" s="43">
        <f>IF('RGI-CMC-19-A'!I15&lt;&gt;"",'RGI-CMC-19-A'!I15,0)</f>
        <v>0</v>
      </c>
      <c r="E12" s="44">
        <f>IF('RGI-CMC-19-A'!J15&lt;&gt;"",'RGI-CMC-19-A'!J15,0)</f>
        <v>0</v>
      </c>
    </row>
    <row r="13" spans="2:17">
      <c r="B13" s="6" t="str">
        <f>IF('RGI-CMC-19-A'!E16&lt;&gt;"",'RGI-CMC-19-A'!E16,"")</f>
        <v/>
      </c>
      <c r="C13" s="37" t="str">
        <f>IF('RGI-CMC-19-A'!F16&lt;&gt;"",'RGI-CMC-19-A'!F16,"")</f>
        <v/>
      </c>
      <c r="D13" s="43">
        <f>IF('RGI-CMC-19-A'!I16&lt;&gt;"",'RGI-CMC-19-A'!I16,0)</f>
        <v>0</v>
      </c>
      <c r="E13" s="44">
        <f>IF('RGI-CMC-19-A'!J16&lt;&gt;"",'RGI-CMC-19-A'!J16,0)</f>
        <v>0</v>
      </c>
    </row>
    <row r="14" spans="2:17">
      <c r="B14" s="6" t="str">
        <f>IF('RGI-CMC-19-A'!E17&lt;&gt;"",'RGI-CMC-19-A'!E17,"")</f>
        <v/>
      </c>
      <c r="C14" s="37" t="str">
        <f>IF('RGI-CMC-19-A'!F17&lt;&gt;"",'RGI-CMC-19-A'!F17,"")</f>
        <v/>
      </c>
      <c r="D14" s="43">
        <f>IF('RGI-CMC-19-A'!I17&lt;&gt;"",'RGI-CMC-19-A'!I17,0)</f>
        <v>0</v>
      </c>
      <c r="E14" s="44">
        <f>IF('RGI-CMC-19-A'!J17&lt;&gt;"",'RGI-CMC-19-A'!J17,0)</f>
        <v>0</v>
      </c>
    </row>
    <row r="15" spans="2:17">
      <c r="B15" s="6" t="str">
        <f>IF('RGI-CMC-19-A'!E18&lt;&gt;"",'RGI-CMC-19-A'!E18,"")</f>
        <v/>
      </c>
      <c r="C15" s="37" t="str">
        <f>IF('RGI-CMC-19-A'!F18&lt;&gt;"",'RGI-CMC-19-A'!F18,"")</f>
        <v/>
      </c>
      <c r="D15" s="43">
        <f>IF('RGI-CMC-19-A'!I18&lt;&gt;"",'RGI-CMC-19-A'!I18,0)</f>
        <v>0</v>
      </c>
      <c r="E15" s="44">
        <f>IF('RGI-CMC-19-A'!J18&lt;&gt;"",'RGI-CMC-19-A'!J18,0)</f>
        <v>0</v>
      </c>
    </row>
    <row r="16" spans="2:17">
      <c r="B16" s="6" t="str">
        <f>IF('RGI-CMC-19-A'!E19&lt;&gt;"",'RGI-CMC-19-A'!E19,"")</f>
        <v/>
      </c>
      <c r="C16" s="37" t="str">
        <f>IF('RGI-CMC-19-A'!F19&lt;&gt;"",'RGI-CMC-19-A'!F19,"")</f>
        <v/>
      </c>
      <c r="D16" s="43">
        <f>IF('RGI-CMC-19-A'!I19&lt;&gt;"",'RGI-CMC-19-A'!I19,0)</f>
        <v>0</v>
      </c>
      <c r="E16" s="44">
        <f>IF('RGI-CMC-19-A'!J19&lt;&gt;"",'RGI-CMC-19-A'!J19,0)</f>
        <v>0</v>
      </c>
    </row>
    <row r="17" spans="2:12">
      <c r="B17" s="6" t="str">
        <f>IF('RGI-CMC-19-A'!E20&lt;&gt;"",'RGI-CMC-19-A'!E20,"")</f>
        <v/>
      </c>
      <c r="C17" s="37" t="str">
        <f>IF('RGI-CMC-19-A'!F20&lt;&gt;"",'RGI-CMC-19-A'!F20,"")</f>
        <v/>
      </c>
      <c r="D17" s="43">
        <f>IF('RGI-CMC-19-A'!I20&lt;&gt;"",'RGI-CMC-19-A'!I20,0)</f>
        <v>0</v>
      </c>
      <c r="E17" s="44">
        <f>IF('RGI-CMC-19-A'!J20&lt;&gt;"",'RGI-CMC-19-A'!J20,0)</f>
        <v>0</v>
      </c>
    </row>
    <row r="18" spans="2:12">
      <c r="B18" s="6" t="str">
        <f>IF('RGI-CMC-19-A'!E21&lt;&gt;"",'RGI-CMC-19-A'!E21,"")</f>
        <v/>
      </c>
      <c r="C18" s="37" t="str">
        <f>IF('RGI-CMC-19-A'!F21&lt;&gt;"",'RGI-CMC-19-A'!F21,"")</f>
        <v/>
      </c>
      <c r="D18" s="43">
        <f>IF('RGI-CMC-19-A'!I21&lt;&gt;"",'RGI-CMC-19-A'!I21,0)</f>
        <v>0</v>
      </c>
      <c r="E18" s="44">
        <f>IF('RGI-CMC-19-A'!J21&lt;&gt;"",'RGI-CMC-19-A'!J21,0)</f>
        <v>0</v>
      </c>
    </row>
    <row r="19" spans="2:12">
      <c r="B19" s="6" t="str">
        <f>IF('RGI-CMC-19-A'!E22&lt;&gt;"",'RGI-CMC-19-A'!E22,"")</f>
        <v/>
      </c>
      <c r="C19" s="37" t="str">
        <f>IF('RGI-CMC-19-A'!F22&lt;&gt;"",'RGI-CMC-19-A'!F22,"")</f>
        <v/>
      </c>
      <c r="D19" s="43">
        <f>IF('RGI-CMC-19-A'!I22&lt;&gt;"",'RGI-CMC-19-A'!I22,0)</f>
        <v>0</v>
      </c>
      <c r="E19" s="44">
        <f>IF('RGI-CMC-19-A'!J22&lt;&gt;"",'RGI-CMC-19-A'!J22,0)</f>
        <v>0</v>
      </c>
    </row>
    <row r="20" spans="2:12">
      <c r="B20" s="6" t="str">
        <f>IF('RGI-CMC-19-A'!E23&lt;&gt;"",'RGI-CMC-19-A'!E23,"")</f>
        <v/>
      </c>
      <c r="C20" s="37" t="str">
        <f>IF('RGI-CMC-19-A'!F23&lt;&gt;"",'RGI-CMC-19-A'!F23,"")</f>
        <v/>
      </c>
      <c r="D20" s="43">
        <f>IF('RGI-CMC-19-A'!I23&lt;&gt;"",'RGI-CMC-19-A'!I23,0)</f>
        <v>0</v>
      </c>
      <c r="E20" s="44">
        <f>IF('RGI-CMC-19-A'!J23&lt;&gt;"",'RGI-CMC-19-A'!J23,0)</f>
        <v>0</v>
      </c>
    </row>
    <row r="21" spans="2:12">
      <c r="B21" s="6" t="str">
        <f>IF('RGI-CMC-19-A'!E24&lt;&gt;"",'RGI-CMC-19-A'!E24,"")</f>
        <v/>
      </c>
      <c r="C21" s="37" t="str">
        <f>IF('RGI-CMC-19-A'!F24&lt;&gt;"",'RGI-CMC-19-A'!F24,"")</f>
        <v/>
      </c>
      <c r="D21" s="43">
        <f>IF('RGI-CMC-19-A'!I24&lt;&gt;"",'RGI-CMC-19-A'!I24,0)</f>
        <v>0</v>
      </c>
      <c r="E21" s="44">
        <f>IF('RGI-CMC-19-A'!J24&lt;&gt;"",'RGI-CMC-19-A'!J24,0)</f>
        <v>0</v>
      </c>
    </row>
    <row r="22" spans="2:12">
      <c r="B22" s="6" t="str">
        <f>IF('RGI-CMC-19-A'!E25&lt;&gt;"",'RGI-CMC-19-A'!E25,"")</f>
        <v/>
      </c>
      <c r="C22" s="37" t="str">
        <f>IF('RGI-CMC-19-A'!F25&lt;&gt;"",'RGI-CMC-19-A'!F25,"")</f>
        <v/>
      </c>
      <c r="D22" s="43">
        <f>IF('RGI-CMC-19-A'!I25&lt;&gt;"",'RGI-CMC-19-A'!I25,0)</f>
        <v>0</v>
      </c>
      <c r="E22" s="44">
        <f>IF('RGI-CMC-19-A'!J25&lt;&gt;"",'RGI-CMC-19-A'!J25,0)</f>
        <v>0</v>
      </c>
      <c r="H22" s="35"/>
      <c r="I22" s="35"/>
      <c r="J22" s="35"/>
      <c r="K22" s="35"/>
      <c r="L22" s="35"/>
    </row>
    <row r="23" spans="2:12">
      <c r="B23" s="6" t="str">
        <f>IF('RGI-CMC-19-A'!E26&lt;&gt;"",'RGI-CMC-19-A'!E26,"")</f>
        <v/>
      </c>
      <c r="C23" s="37" t="str">
        <f>IF('RGI-CMC-19-A'!F26&lt;&gt;"",'RGI-CMC-19-A'!F26,"")</f>
        <v/>
      </c>
      <c r="D23" s="43">
        <f>IF('RGI-CMC-19-A'!I26&lt;&gt;"",'RGI-CMC-19-A'!I26,0)</f>
        <v>0</v>
      </c>
      <c r="E23" s="44">
        <f>IF('RGI-CMC-19-A'!J26&lt;&gt;"",'RGI-CMC-19-A'!J26,0)</f>
        <v>0</v>
      </c>
      <c r="H23" s="35"/>
      <c r="I23" s="35"/>
      <c r="J23" s="35"/>
      <c r="K23" s="35"/>
      <c r="L23" s="35"/>
    </row>
    <row r="24" spans="2:12">
      <c r="B24" s="6" t="str">
        <f>IF('RGI-CMC-19-A'!E27&lt;&gt;"",'RGI-CMC-19-A'!E27,"")</f>
        <v/>
      </c>
      <c r="C24" s="37" t="str">
        <f>IF('RGI-CMC-19-A'!F27&lt;&gt;"",'RGI-CMC-19-A'!F27,"")</f>
        <v/>
      </c>
      <c r="D24" s="43">
        <f>IF('RGI-CMC-19-A'!I27&lt;&gt;"",'RGI-CMC-19-A'!I27,0)</f>
        <v>0</v>
      </c>
      <c r="E24" s="44">
        <f>IF('RGI-CMC-19-A'!J27&lt;&gt;"",'RGI-CMC-19-A'!J27,0)</f>
        <v>0</v>
      </c>
      <c r="H24" s="35"/>
      <c r="I24" s="35"/>
      <c r="J24" s="35"/>
      <c r="K24" s="35"/>
      <c r="L24" s="35"/>
    </row>
    <row r="25" spans="2:12">
      <c r="B25" s="6" t="str">
        <f>IF('RGI-CMC-19-A'!E28&lt;&gt;"",'RGI-CMC-19-A'!E28,"")</f>
        <v/>
      </c>
      <c r="C25" s="37" t="str">
        <f>IF('RGI-CMC-19-A'!F28&lt;&gt;"",'RGI-CMC-19-A'!F28,"")</f>
        <v/>
      </c>
      <c r="D25" s="43">
        <f>IF('RGI-CMC-19-A'!I28&lt;&gt;"",'RGI-CMC-19-A'!I28,0)</f>
        <v>0</v>
      </c>
      <c r="E25" s="44">
        <f>IF('RGI-CMC-19-A'!J28&lt;&gt;"",'RGI-CMC-19-A'!J28,0)</f>
        <v>0</v>
      </c>
      <c r="H25" s="35"/>
      <c r="I25" s="35"/>
      <c r="J25" s="35"/>
      <c r="K25" s="35"/>
      <c r="L25" s="35"/>
    </row>
    <row r="26" spans="2:12" ht="15" customHeight="1">
      <c r="B26" s="6" t="str">
        <f>IF('RGI-CMC-19-A'!E29&lt;&gt;"",'RGI-CMC-19-A'!E29,"")</f>
        <v/>
      </c>
      <c r="C26" s="37" t="str">
        <f>IF('RGI-CMC-19-A'!F29&lt;&gt;"",'RGI-CMC-19-A'!F29,"")</f>
        <v/>
      </c>
      <c r="D26" s="43">
        <f>IF('RGI-CMC-19-A'!I29&lt;&gt;"",'RGI-CMC-19-A'!I29,0)</f>
        <v>0</v>
      </c>
      <c r="E26" s="44">
        <f>IF('RGI-CMC-19-A'!J29&lt;&gt;"",'RGI-CMC-19-A'!J29,0)</f>
        <v>0</v>
      </c>
      <c r="H26" s="35"/>
      <c r="I26" s="35"/>
      <c r="J26" s="35"/>
      <c r="K26" s="35"/>
      <c r="L26" s="35"/>
    </row>
    <row r="27" spans="2:12" ht="15" customHeight="1">
      <c r="B27" s="6" t="str">
        <f>IF('RGI-CMC-19-A'!E30&lt;&gt;"",'RGI-CMC-19-A'!E30,"")</f>
        <v/>
      </c>
      <c r="C27" s="37" t="str">
        <f>IF('RGI-CMC-19-A'!F30&lt;&gt;"",'RGI-CMC-19-A'!F30,"")</f>
        <v/>
      </c>
      <c r="D27" s="43">
        <f>IF('RGI-CMC-19-A'!I30&lt;&gt;"",'RGI-CMC-19-A'!I30,0)</f>
        <v>0</v>
      </c>
      <c r="E27" s="44">
        <f>IF('RGI-CMC-19-A'!J30&lt;&gt;"",'RGI-CMC-19-A'!J30,0)</f>
        <v>0</v>
      </c>
      <c r="H27" s="35"/>
      <c r="I27" s="35"/>
      <c r="J27" s="35"/>
      <c r="K27" s="35"/>
      <c r="L27" s="35"/>
    </row>
    <row r="28" spans="2:12" ht="15" customHeight="1">
      <c r="B28" s="6" t="str">
        <f>IF('RGI-CMC-19-A'!E31&lt;&gt;"",'RGI-CMC-19-A'!E31,"")</f>
        <v/>
      </c>
      <c r="C28" s="37" t="str">
        <f>IF('RGI-CMC-19-A'!F31&lt;&gt;"",'RGI-CMC-19-A'!F31,"")</f>
        <v/>
      </c>
      <c r="D28" s="43">
        <f>IF('RGI-CMC-19-A'!I31&lt;&gt;"",'RGI-CMC-19-A'!I31,0)</f>
        <v>0</v>
      </c>
      <c r="E28" s="44">
        <f>IF('RGI-CMC-19-A'!J31&lt;&gt;"",'RGI-CMC-19-A'!J31,0)</f>
        <v>0</v>
      </c>
      <c r="H28" s="35"/>
      <c r="I28" s="35"/>
      <c r="J28" s="35"/>
      <c r="K28" s="35"/>
      <c r="L28" s="35"/>
    </row>
    <row r="29" spans="2:12">
      <c r="B29" s="6" t="str">
        <f>IF('RGI-CMC-19-A'!E32&lt;&gt;"",'RGI-CMC-19-A'!E32,"")</f>
        <v/>
      </c>
      <c r="C29" s="37" t="str">
        <f>IF('RGI-CMC-19-A'!F32&lt;&gt;"",'RGI-CMC-19-A'!F32,"")</f>
        <v/>
      </c>
      <c r="D29" s="43">
        <f>IF('RGI-CMC-19-A'!I32&lt;&gt;"",'RGI-CMC-19-A'!I32,0)</f>
        <v>0</v>
      </c>
      <c r="E29" s="44">
        <f>IF('RGI-CMC-19-A'!J32&lt;&gt;"",'RGI-CMC-19-A'!J32,0)</f>
        <v>0</v>
      </c>
      <c r="H29" s="35"/>
      <c r="I29" s="35"/>
      <c r="J29" s="35"/>
      <c r="K29" s="35"/>
      <c r="L29" s="35"/>
    </row>
    <row r="30" spans="2:12">
      <c r="B30" s="6" t="str">
        <f>IF('RGI-CMC-19-A'!E33&lt;&gt;"",'RGI-CMC-19-A'!E33,"")</f>
        <v/>
      </c>
      <c r="C30" s="37" t="str">
        <f>IF('RGI-CMC-19-A'!F33&lt;&gt;"",'RGI-CMC-19-A'!F33,"")</f>
        <v/>
      </c>
      <c r="D30" s="43">
        <f>IF('RGI-CMC-19-A'!I33&lt;&gt;"",'RGI-CMC-19-A'!I33,0)</f>
        <v>0</v>
      </c>
      <c r="E30" s="44">
        <f>IF('RGI-CMC-19-A'!J33&lt;&gt;"",'RGI-CMC-19-A'!J33,0)</f>
        <v>0</v>
      </c>
      <c r="H30" s="35"/>
      <c r="I30" s="35"/>
      <c r="J30" s="35"/>
      <c r="K30" s="35"/>
      <c r="L30" s="35"/>
    </row>
    <row r="31" spans="2:12">
      <c r="B31" s="6" t="str">
        <f>IF('RGI-CMC-19-A'!E34&lt;&gt;"",'RGI-CMC-19-A'!E34,"")</f>
        <v/>
      </c>
      <c r="C31" s="37" t="str">
        <f>IF('RGI-CMC-19-A'!F34&lt;&gt;"",'RGI-CMC-19-A'!F34,"")</f>
        <v/>
      </c>
      <c r="D31" s="43">
        <f>IF('RGI-CMC-19-A'!I34&lt;&gt;"",'RGI-CMC-19-A'!I34,0)</f>
        <v>0</v>
      </c>
      <c r="E31" s="44">
        <f>IF('RGI-CMC-19-A'!J34&lt;&gt;"",'RGI-CMC-19-A'!J34,0)</f>
        <v>0</v>
      </c>
      <c r="H31" s="35"/>
      <c r="I31" s="35"/>
      <c r="J31" s="35"/>
      <c r="K31" s="35"/>
      <c r="L31" s="35"/>
    </row>
    <row r="32" spans="2:12">
      <c r="B32" s="6" t="str">
        <f>IF('RGI-CMC-19-A'!E35&lt;&gt;"",'RGI-CMC-19-A'!E35,"")</f>
        <v/>
      </c>
      <c r="C32" s="37" t="str">
        <f>IF('RGI-CMC-19-A'!F35&lt;&gt;"",'RGI-CMC-19-A'!F35,"")</f>
        <v/>
      </c>
      <c r="D32" s="43">
        <f>IF('RGI-CMC-19-A'!I35&lt;&gt;"",'RGI-CMC-19-A'!I35,0)</f>
        <v>0</v>
      </c>
      <c r="E32" s="44">
        <f>IF('RGI-CMC-19-A'!J35&lt;&gt;"",'RGI-CMC-19-A'!J35,0)</f>
        <v>0</v>
      </c>
      <c r="H32" s="35"/>
      <c r="I32" s="35"/>
      <c r="J32" s="35"/>
      <c r="K32" s="35"/>
      <c r="L32" s="35"/>
    </row>
    <row r="33" spans="2:12">
      <c r="B33" s="6" t="str">
        <f>IF('RGI-CMC-19-A'!E36&lt;&gt;"",'RGI-CMC-19-A'!E36,"")</f>
        <v/>
      </c>
      <c r="C33" s="37" t="str">
        <f>IF('RGI-CMC-19-A'!F36&lt;&gt;"",'RGI-CMC-19-A'!F36,"")</f>
        <v/>
      </c>
      <c r="D33" s="43">
        <f>IF('RGI-CMC-19-A'!I36&lt;&gt;"",'RGI-CMC-19-A'!I36,0)</f>
        <v>0</v>
      </c>
      <c r="E33" s="44">
        <f>IF('RGI-CMC-19-A'!J36&lt;&gt;"",'RGI-CMC-19-A'!J36,0)</f>
        <v>0</v>
      </c>
      <c r="H33" s="35"/>
      <c r="I33" s="35"/>
      <c r="J33" s="35"/>
      <c r="K33" s="35"/>
      <c r="L33" s="35"/>
    </row>
    <row r="34" spans="2:12">
      <c r="B34" s="6" t="str">
        <f>IF('RGI-CMC-19-A'!E37&lt;&gt;"",'RGI-CMC-19-A'!E37,"")</f>
        <v/>
      </c>
      <c r="C34" s="37" t="str">
        <f>IF('RGI-CMC-19-A'!F37&lt;&gt;"",'RGI-CMC-19-A'!F37,"")</f>
        <v/>
      </c>
      <c r="D34" s="43">
        <f>IF('RGI-CMC-19-A'!I37&lt;&gt;"",'RGI-CMC-19-A'!I37,0)</f>
        <v>0</v>
      </c>
      <c r="E34" s="44">
        <f>IF('RGI-CMC-19-A'!J37&lt;&gt;"",'RGI-CMC-19-A'!J37,0)</f>
        <v>0</v>
      </c>
      <c r="H34" s="35"/>
      <c r="I34" s="35"/>
      <c r="J34" s="35"/>
      <c r="K34" s="35"/>
      <c r="L34" s="35"/>
    </row>
    <row r="35" spans="2:12">
      <c r="B35" s="7" t="str">
        <f>IF('RGI-CMC-19-A'!E38&lt;&gt;"",'RGI-CMC-19-A'!E38,"")</f>
        <v/>
      </c>
      <c r="C35" s="37" t="str">
        <f>IF('RGI-CMC-19-A'!F38&lt;&gt;"",'RGI-CMC-19-A'!F38,"")</f>
        <v/>
      </c>
      <c r="D35" s="43">
        <f>IF('RGI-CMC-19-A'!I38&lt;&gt;"",'RGI-CMC-19-A'!I38,0)</f>
        <v>0</v>
      </c>
      <c r="E35" s="44">
        <f>IF('RGI-CMC-19-A'!J38&lt;&gt;"",'RGI-CMC-19-A'!J38,0)</f>
        <v>0</v>
      </c>
      <c r="H35" s="35"/>
      <c r="I35" s="35"/>
      <c r="J35" s="35"/>
      <c r="K35" s="35"/>
      <c r="L35" s="35"/>
    </row>
    <row r="36" spans="2:12">
      <c r="B36" s="6" t="str">
        <f>IF('RGI-CMC-19-A'!E39&lt;&gt;"",'RGI-CMC-19-A'!E39,"")</f>
        <v/>
      </c>
      <c r="C36" s="37" t="str">
        <f>IF('RGI-CMC-19-A'!F39&lt;&gt;"",'RGI-CMC-19-A'!F39,"")</f>
        <v/>
      </c>
      <c r="D36" s="43">
        <f>IF('RGI-CMC-19-A'!I39&lt;&gt;"",'RGI-CMC-19-A'!I39,0)</f>
        <v>0</v>
      </c>
      <c r="E36" s="44">
        <f>IF('RGI-CMC-19-A'!J39&lt;&gt;"",'RGI-CMC-19-A'!J39,0)</f>
        <v>0</v>
      </c>
      <c r="H36" s="35"/>
      <c r="I36" s="35"/>
      <c r="J36" s="35"/>
      <c r="K36" s="35"/>
      <c r="L36" s="35"/>
    </row>
    <row r="37" spans="2:12">
      <c r="B37" s="6" t="str">
        <f>IF('RGI-CMC-19-A'!E40&lt;&gt;"",'RGI-CMC-19-A'!E40,"")</f>
        <v/>
      </c>
      <c r="C37" s="37" t="str">
        <f>IF('RGI-CMC-19-A'!F40&lt;&gt;"",'RGI-CMC-19-A'!F40,"")</f>
        <v/>
      </c>
      <c r="D37" s="43">
        <f>IF('RGI-CMC-19-A'!I40&lt;&gt;"",'RGI-CMC-19-A'!I40,0)</f>
        <v>0</v>
      </c>
      <c r="E37" s="44">
        <f>IF('RGI-CMC-19-A'!J40&lt;&gt;"",'RGI-CMC-19-A'!J40,0)</f>
        <v>0</v>
      </c>
      <c r="H37" s="35"/>
      <c r="I37" s="35"/>
      <c r="J37" s="35"/>
      <c r="K37" s="35"/>
      <c r="L37" s="35"/>
    </row>
    <row r="38" spans="2:12">
      <c r="B38" s="6" t="str">
        <f>IF('RGI-CMC-19-A'!E41&lt;&gt;"",'RGI-CMC-19-A'!E41,"")</f>
        <v/>
      </c>
      <c r="C38" s="37" t="str">
        <f>IF('RGI-CMC-19-A'!F41&lt;&gt;"",'RGI-CMC-19-A'!F41,"")</f>
        <v/>
      </c>
      <c r="D38" s="43">
        <f>IF('RGI-CMC-19-A'!I41&lt;&gt;"",'RGI-CMC-19-A'!I41,0)</f>
        <v>0</v>
      </c>
      <c r="E38" s="44">
        <f>IF('RGI-CMC-19-A'!J41&lt;&gt;"",'RGI-CMC-19-A'!J41,0)</f>
        <v>0</v>
      </c>
      <c r="H38" s="35"/>
      <c r="I38" s="35"/>
      <c r="J38" s="35"/>
      <c r="K38" s="35"/>
      <c r="L38" s="35"/>
    </row>
    <row r="39" spans="2:12">
      <c r="B39" s="6" t="str">
        <f>IF('RGI-CMC-19-A'!E42&lt;&gt;"",'RGI-CMC-19-A'!E42,"")</f>
        <v/>
      </c>
      <c r="C39" s="37" t="str">
        <f>IF('RGI-CMC-19-A'!F42&lt;&gt;"",'RGI-CMC-19-A'!F42,"")</f>
        <v/>
      </c>
      <c r="D39" s="43">
        <f>IF('RGI-CMC-19-A'!I42&lt;&gt;"",'RGI-CMC-19-A'!I42,0)</f>
        <v>0</v>
      </c>
      <c r="E39" s="44">
        <f>IF('RGI-CMC-19-A'!J42&lt;&gt;"",'RGI-CMC-19-A'!J42,0)</f>
        <v>0</v>
      </c>
      <c r="H39" s="35"/>
      <c r="I39" s="35"/>
      <c r="J39" s="35"/>
      <c r="K39" s="35"/>
      <c r="L39" s="35"/>
    </row>
    <row r="40" spans="2:12">
      <c r="B40" s="6" t="str">
        <f>IF('RGI-CMC-19-A'!E43&lt;&gt;"",'RGI-CMC-19-A'!E43,"")</f>
        <v/>
      </c>
      <c r="C40" s="37" t="str">
        <f>IF('RGI-CMC-19-A'!F43&lt;&gt;"",'RGI-CMC-19-A'!F43,"")</f>
        <v/>
      </c>
      <c r="D40" s="43">
        <f>IF('RGI-CMC-19-A'!I43&lt;&gt;"",'RGI-CMC-19-A'!I43,0)</f>
        <v>0</v>
      </c>
      <c r="E40" s="44">
        <f>IF('RGI-CMC-19-A'!J43&lt;&gt;"",'RGI-CMC-19-A'!J43,0)</f>
        <v>0</v>
      </c>
      <c r="H40" s="35"/>
      <c r="I40" s="35"/>
      <c r="J40" s="35"/>
      <c r="K40" s="35"/>
      <c r="L40" s="35"/>
    </row>
    <row r="41" spans="2:12">
      <c r="B41" s="3"/>
      <c r="C41" s="37" t="str">
        <f>IF('RGI-CMC-19-A'!F44&lt;&gt;"",'RGI-CMC-19-A'!F44,"")</f>
        <v/>
      </c>
      <c r="D41" s="43">
        <f>IF('RGI-CMC-19-A'!I44&lt;&gt;"",'RGI-CMC-19-A'!I44,0)</f>
        <v>0</v>
      </c>
      <c r="E41" s="44">
        <f>IF('RGI-CMC-19-A'!J44&lt;&gt;"",'RGI-CMC-19-A'!J44,0)</f>
        <v>0</v>
      </c>
      <c r="H41" s="35"/>
      <c r="I41" s="35"/>
      <c r="J41" s="35"/>
      <c r="K41" s="35"/>
      <c r="L41" s="35"/>
    </row>
    <row r="42" spans="2:12">
      <c r="B42" s="3"/>
      <c r="C42" s="37" t="str">
        <f>IF('RGI-CMC-19-A'!F45&lt;&gt;"",'RGI-CMC-19-A'!F45,"")</f>
        <v/>
      </c>
      <c r="D42" s="43">
        <f>IF('RGI-CMC-19-A'!I45&lt;&gt;"",'RGI-CMC-19-A'!I45,0)</f>
        <v>0</v>
      </c>
      <c r="E42" s="44">
        <f>IF('RGI-CMC-19-A'!J45&lt;&gt;"",'RGI-CMC-19-A'!J45,0)</f>
        <v>0</v>
      </c>
      <c r="H42" s="35"/>
      <c r="I42" s="35"/>
      <c r="J42" s="35"/>
      <c r="K42" s="35"/>
      <c r="L42" s="35"/>
    </row>
    <row r="43" spans="2:12">
      <c r="B43" s="3"/>
      <c r="C43" s="37" t="str">
        <f>IF('RGI-CMC-19-A'!F46&lt;&gt;"",'RGI-CMC-19-A'!F46,"")</f>
        <v/>
      </c>
      <c r="D43" s="43">
        <f>IF('RGI-CMC-19-A'!I46&lt;&gt;"",'RGI-CMC-19-A'!I46,0)</f>
        <v>0</v>
      </c>
      <c r="E43" s="44">
        <f>IF('RGI-CMC-19-A'!J46&lt;&gt;"",'RGI-CMC-19-A'!J46,0)</f>
        <v>0</v>
      </c>
    </row>
    <row r="44" spans="2:12" ht="15.75" thickBot="1">
      <c r="B44" s="4"/>
      <c r="C44" s="38" t="str">
        <f>IF('RGI-CMC-19-A'!F47&lt;&gt;"",'RGI-CMC-19-A'!F47,"")</f>
        <v/>
      </c>
      <c r="D44" s="45">
        <f>IF('RGI-CMC-19-A'!I47&lt;&gt;"",'RGI-CMC-19-A'!I47,0)</f>
        <v>0</v>
      </c>
      <c r="E44" s="46">
        <f>IF('RGI-CMC-19-A'!J47&lt;&gt;"",'RGI-CMC-19-A'!J47,0)</f>
        <v>0</v>
      </c>
    </row>
  </sheetData>
  <protectedRanges>
    <protectedRange algorithmName="SHA-512" hashValue="V0lj9ddRuTLTB7Sj05rxLsaUXf2yM0egFbhKhS8sUlxivIa/c5TVBUcA9DcgJprEEpr/BXcUP6Vit4jgBDnPww==" saltValue="+xEqiziymed5jplkS1AX6w==" spinCount="100000" sqref="D5:E44" name="VALORES"/>
  </protectedRanges>
  <mergeCells count="4">
    <mergeCell ref="B2:B4"/>
    <mergeCell ref="C2:C4"/>
    <mergeCell ref="D3:E3"/>
    <mergeCell ref="D2:E2"/>
  </mergeCells>
  <conditionalFormatting sqref="D5:D44">
    <cfRule type="cellIs" dxfId="1" priority="2" operator="equal">
      <formula>0</formula>
    </cfRule>
  </conditionalFormatting>
  <conditionalFormatting sqref="E5:E44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32" orientation="portrait" r:id="rId1"/>
  <headerFooter>
    <oddHeader>&amp;C&amp;G</oddHeader>
    <oddFooter>&amp;LRGI-CMC-19-B&amp;CRevisión 00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view="pageLayout" zoomScale="80" zoomScaleNormal="70" zoomScaleSheetLayoutView="90" zoomScalePageLayoutView="80" workbookViewId="0">
      <selection activeCell="H34" sqref="H34:H36"/>
    </sheetView>
  </sheetViews>
  <sheetFormatPr baseColWidth="10" defaultRowHeight="15"/>
  <cols>
    <col min="1" max="1" width="16.28515625" customWidth="1"/>
    <col min="2" max="2" width="35.42578125" customWidth="1"/>
    <col min="3" max="3" width="20.85546875" customWidth="1"/>
    <col min="4" max="4" width="11.28515625" bestFit="1" customWidth="1"/>
    <col min="5" max="5" width="12.28515625" bestFit="1" customWidth="1"/>
    <col min="6" max="6" width="11.5703125" bestFit="1" customWidth="1"/>
    <col min="7" max="7" width="9.42578125" customWidth="1"/>
    <col min="8" max="8" width="13.140625" customWidth="1"/>
    <col min="9" max="9" width="15.5703125" customWidth="1"/>
    <col min="10" max="10" width="28.7109375" customWidth="1"/>
  </cols>
  <sheetData>
    <row r="1" spans="1:10" ht="21" customHeight="1" thickBot="1">
      <c r="A1" s="95" t="s">
        <v>24</v>
      </c>
      <c r="B1" s="96"/>
      <c r="C1" s="96"/>
      <c r="D1" s="96"/>
      <c r="E1" s="96"/>
      <c r="F1" s="96"/>
      <c r="G1" s="96"/>
      <c r="H1" s="96"/>
      <c r="I1" s="96"/>
      <c r="J1" s="97"/>
    </row>
    <row r="2" spans="1:10" ht="15" customHeight="1"/>
    <row r="3" spans="1:10" ht="15" customHeight="1">
      <c r="A3" s="98" t="s">
        <v>62</v>
      </c>
      <c r="B3" s="100" t="s">
        <v>19</v>
      </c>
      <c r="C3" s="101" t="s">
        <v>18</v>
      </c>
      <c r="D3" s="102" t="s">
        <v>26</v>
      </c>
      <c r="E3" s="102"/>
      <c r="F3" s="102"/>
      <c r="G3" s="102"/>
      <c r="H3" s="102"/>
      <c r="I3" s="102"/>
      <c r="J3" s="101" t="s">
        <v>25</v>
      </c>
    </row>
    <row r="4" spans="1:10" ht="15" customHeight="1">
      <c r="A4" s="98"/>
      <c r="B4" s="100"/>
      <c r="C4" s="101"/>
      <c r="D4" s="102" t="s">
        <v>27</v>
      </c>
      <c r="E4" s="102"/>
      <c r="F4" s="102"/>
      <c r="G4" s="102" t="s">
        <v>28</v>
      </c>
      <c r="H4" s="102"/>
      <c r="I4" s="102"/>
      <c r="J4" s="101"/>
    </row>
    <row r="5" spans="1:10" ht="33" customHeight="1">
      <c r="A5" s="99"/>
      <c r="B5" s="100"/>
      <c r="C5" s="101"/>
      <c r="D5" s="58" t="s">
        <v>29</v>
      </c>
      <c r="E5" s="58" t="s">
        <v>30</v>
      </c>
      <c r="F5" s="58" t="s">
        <v>31</v>
      </c>
      <c r="G5" s="58" t="s">
        <v>29</v>
      </c>
      <c r="H5" s="58" t="s">
        <v>30</v>
      </c>
      <c r="I5" s="58" t="s">
        <v>31</v>
      </c>
      <c r="J5" s="101"/>
    </row>
    <row r="6" spans="1:10" ht="69.75" customHeight="1">
      <c r="A6" s="66"/>
      <c r="B6" s="63"/>
      <c r="C6" s="59"/>
      <c r="D6" s="60"/>
      <c r="E6" s="60"/>
      <c r="F6" s="59"/>
      <c r="G6" s="60"/>
      <c r="H6" s="60"/>
      <c r="I6" s="61"/>
      <c r="J6" s="62"/>
    </row>
    <row r="7" spans="1:10" ht="63" customHeight="1">
      <c r="A7" s="66"/>
      <c r="B7" s="63"/>
      <c r="C7" s="64"/>
      <c r="D7" s="65"/>
      <c r="E7" s="65"/>
      <c r="F7" s="59"/>
      <c r="G7" s="65"/>
      <c r="H7" s="65"/>
      <c r="I7" s="61"/>
      <c r="J7" s="62"/>
    </row>
    <row r="8" spans="1:10">
      <c r="A8" s="66"/>
      <c r="B8" s="62"/>
      <c r="C8" s="59"/>
      <c r="D8" s="61"/>
      <c r="E8" s="61"/>
      <c r="F8" s="59"/>
      <c r="G8" s="61"/>
      <c r="H8" s="61"/>
      <c r="I8" s="61"/>
      <c r="J8" s="62"/>
    </row>
    <row r="9" spans="1:10">
      <c r="A9" s="66"/>
      <c r="B9" s="62"/>
      <c r="C9" s="59"/>
      <c r="D9" s="61"/>
      <c r="E9" s="61"/>
      <c r="F9" s="59"/>
      <c r="G9" s="61"/>
      <c r="H9" s="61"/>
      <c r="I9" s="61"/>
      <c r="J9" s="62"/>
    </row>
    <row r="10" spans="1:10">
      <c r="A10" s="66"/>
      <c r="B10" s="71"/>
      <c r="C10" s="59"/>
      <c r="D10" s="50"/>
      <c r="E10" s="50"/>
      <c r="F10" s="52"/>
      <c r="G10" s="50"/>
      <c r="H10" s="50"/>
      <c r="I10" s="50"/>
      <c r="J10" s="62"/>
    </row>
    <row r="11" spans="1:10">
      <c r="A11" s="66"/>
      <c r="B11" s="50"/>
      <c r="C11" s="50"/>
      <c r="D11" s="50"/>
      <c r="E11" s="50"/>
      <c r="F11" s="52"/>
      <c r="G11" s="50"/>
      <c r="H11" s="50"/>
      <c r="I11" s="50"/>
      <c r="J11" s="50"/>
    </row>
    <row r="12" spans="1:10">
      <c r="A12" s="66"/>
      <c r="B12" s="50"/>
      <c r="C12" s="50"/>
      <c r="D12" s="50"/>
      <c r="E12" s="50"/>
      <c r="F12" s="52"/>
      <c r="G12" s="50"/>
      <c r="H12" s="50"/>
      <c r="I12" s="50"/>
      <c r="J12" s="50"/>
    </row>
    <row r="13" spans="1:10">
      <c r="A13" s="66"/>
      <c r="B13" s="50"/>
      <c r="C13" s="50"/>
      <c r="D13" s="50"/>
      <c r="E13" s="50"/>
      <c r="F13" s="52"/>
      <c r="G13" s="50"/>
      <c r="H13" s="50"/>
      <c r="I13" s="50"/>
      <c r="J13" s="50"/>
    </row>
    <row r="14" spans="1:10">
      <c r="A14" s="66"/>
      <c r="B14" s="50"/>
      <c r="C14" s="50"/>
      <c r="D14" s="50"/>
      <c r="E14" s="50"/>
      <c r="F14" s="52"/>
      <c r="G14" s="50"/>
      <c r="H14" s="50"/>
      <c r="I14" s="50"/>
      <c r="J14" s="50"/>
    </row>
    <row r="15" spans="1:10">
      <c r="A15" s="66"/>
      <c r="B15" s="50"/>
      <c r="C15" s="50"/>
      <c r="D15" s="50"/>
      <c r="E15" s="50"/>
      <c r="F15" s="52"/>
      <c r="G15" s="50"/>
      <c r="H15" s="50"/>
      <c r="I15" s="50"/>
      <c r="J15" s="50"/>
    </row>
    <row r="16" spans="1:10">
      <c r="A16" s="66"/>
      <c r="B16" s="50"/>
      <c r="C16" s="50"/>
      <c r="D16" s="50"/>
      <c r="E16" s="50"/>
      <c r="F16" s="52"/>
      <c r="G16" s="50"/>
      <c r="H16" s="50"/>
      <c r="I16" s="50"/>
      <c r="J16" s="50"/>
    </row>
    <row r="17" spans="1:10">
      <c r="A17" s="66"/>
      <c r="B17" s="50"/>
      <c r="C17" s="50"/>
      <c r="D17" s="50"/>
      <c r="E17" s="50"/>
      <c r="F17" s="52"/>
      <c r="G17" s="50"/>
      <c r="H17" s="50"/>
      <c r="I17" s="50"/>
      <c r="J17" s="50"/>
    </row>
    <row r="18" spans="1:10">
      <c r="A18" s="66"/>
      <c r="B18" s="50"/>
      <c r="C18" s="50"/>
      <c r="D18" s="50"/>
      <c r="E18" s="50"/>
      <c r="F18" s="52"/>
      <c r="G18" s="50"/>
      <c r="H18" s="50"/>
      <c r="I18" s="50"/>
      <c r="J18" s="50"/>
    </row>
    <row r="19" spans="1:10">
      <c r="A19" s="66"/>
      <c r="B19" s="50"/>
      <c r="C19" s="50"/>
      <c r="D19" s="50"/>
      <c r="E19" s="50"/>
      <c r="F19" s="52"/>
      <c r="G19" s="50"/>
      <c r="H19" s="50"/>
      <c r="I19" s="50"/>
      <c r="J19" s="50"/>
    </row>
    <row r="20" spans="1:10">
      <c r="A20" s="66"/>
      <c r="B20" s="50"/>
      <c r="C20" s="50"/>
      <c r="D20" s="50"/>
      <c r="E20" s="50"/>
      <c r="F20" s="52"/>
      <c r="G20" s="50"/>
      <c r="H20" s="50"/>
      <c r="I20" s="50"/>
      <c r="J20" s="50"/>
    </row>
    <row r="21" spans="1:10">
      <c r="A21" s="66"/>
      <c r="B21" s="50"/>
      <c r="C21" s="50"/>
      <c r="D21" s="50"/>
      <c r="E21" s="50"/>
      <c r="F21" s="52"/>
      <c r="G21" s="50"/>
      <c r="H21" s="50"/>
      <c r="I21" s="50"/>
      <c r="J21" s="50"/>
    </row>
    <row r="22" spans="1:10">
      <c r="A22" s="66"/>
      <c r="B22" s="50"/>
      <c r="C22" s="50"/>
      <c r="D22" s="50"/>
      <c r="E22" s="50"/>
      <c r="F22" s="52"/>
      <c r="G22" s="50"/>
      <c r="H22" s="50"/>
      <c r="I22" s="50"/>
      <c r="J22" s="50"/>
    </row>
    <row r="23" spans="1:10">
      <c r="A23" s="66"/>
      <c r="B23" s="50"/>
      <c r="C23" s="50"/>
      <c r="D23" s="50"/>
      <c r="E23" s="50"/>
      <c r="F23" s="52"/>
      <c r="G23" s="50"/>
      <c r="H23" s="50"/>
      <c r="I23" s="50"/>
      <c r="J23" s="50"/>
    </row>
    <row r="24" spans="1:10">
      <c r="A24" s="66"/>
      <c r="B24" s="50"/>
      <c r="C24" s="50"/>
      <c r="D24" s="50"/>
      <c r="E24" s="50"/>
      <c r="F24" s="52"/>
      <c r="G24" s="50"/>
      <c r="H24" s="50"/>
      <c r="I24" s="50"/>
      <c r="J24" s="50"/>
    </row>
    <row r="25" spans="1:10">
      <c r="A25" s="66"/>
      <c r="B25" s="50"/>
      <c r="C25" s="50"/>
      <c r="D25" s="50"/>
      <c r="E25" s="50"/>
      <c r="F25" s="52"/>
      <c r="G25" s="50"/>
      <c r="H25" s="50"/>
      <c r="I25" s="50"/>
      <c r="J25" s="50"/>
    </row>
    <row r="26" spans="1:10">
      <c r="A26" s="66"/>
      <c r="B26" s="50"/>
      <c r="C26" s="50"/>
      <c r="D26" s="50"/>
      <c r="E26" s="50"/>
      <c r="F26" s="52"/>
      <c r="G26" s="50"/>
      <c r="H26" s="50"/>
      <c r="I26" s="50"/>
      <c r="J26" s="50"/>
    </row>
    <row r="27" spans="1:10">
      <c r="A27" s="66"/>
      <c r="B27" s="50"/>
      <c r="C27" s="50"/>
      <c r="D27" s="50"/>
      <c r="E27" s="50"/>
      <c r="F27" s="52"/>
      <c r="G27" s="50"/>
      <c r="H27" s="50"/>
      <c r="I27" s="50"/>
      <c r="J27" s="50"/>
    </row>
    <row r="28" spans="1:10">
      <c r="A28" s="66"/>
      <c r="B28" s="50"/>
      <c r="C28" s="50"/>
      <c r="D28" s="50"/>
      <c r="E28" s="50"/>
      <c r="F28" s="52"/>
      <c r="G28" s="50"/>
      <c r="H28" s="50"/>
      <c r="I28" s="50"/>
      <c r="J28" s="50"/>
    </row>
    <row r="29" spans="1:10">
      <c r="A29" s="66"/>
      <c r="B29" s="50"/>
      <c r="C29" s="50"/>
      <c r="D29" s="50"/>
      <c r="E29" s="50"/>
      <c r="F29" s="52"/>
      <c r="G29" s="50"/>
      <c r="H29" s="50"/>
      <c r="I29" s="50"/>
      <c r="J29" s="50"/>
    </row>
    <row r="30" spans="1:10">
      <c r="A30" s="66"/>
      <c r="B30" s="50"/>
      <c r="C30" s="50"/>
      <c r="D30" s="50"/>
      <c r="E30" s="50"/>
      <c r="F30" s="52"/>
      <c r="G30" s="50"/>
      <c r="H30" s="50"/>
      <c r="I30" s="50"/>
      <c r="J30" s="50"/>
    </row>
    <row r="31" spans="1:10">
      <c r="A31" s="66"/>
      <c r="B31" s="50"/>
      <c r="C31" s="50"/>
      <c r="D31" s="50"/>
      <c r="E31" s="50"/>
      <c r="F31" s="52"/>
      <c r="G31" s="50"/>
      <c r="H31" s="50"/>
      <c r="I31" s="50"/>
      <c r="J31" s="50"/>
    </row>
  </sheetData>
  <mergeCells count="8">
    <mergeCell ref="A1:J1"/>
    <mergeCell ref="A3:A5"/>
    <mergeCell ref="B3:B5"/>
    <mergeCell ref="C3:C5"/>
    <mergeCell ref="J3:J5"/>
    <mergeCell ref="D4:F4"/>
    <mergeCell ref="D3:I3"/>
    <mergeCell ref="G4:I4"/>
  </mergeCells>
  <pageMargins left="0.58333333333333337" right="0.7" top="1.1458333333333333" bottom="0.75" header="0.3" footer="0.3"/>
  <pageSetup scale="70" orientation="landscape" verticalDpi="300" r:id="rId1"/>
  <headerFooter>
    <oddHeader>&amp;C&amp;G</oddHeader>
    <oddFooter>&amp;LRGI-CMC-20&amp;CRevisión 01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Hoja2!$G$1:$G$4</xm:f>
          </x14:formula1>
          <xm:sqref>I6:I31 F6:F31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C1:H35"/>
  <sheetViews>
    <sheetView tabSelected="1" view="pageLayout" zoomScale="60" zoomScaleNormal="95" zoomScalePageLayoutView="60" workbookViewId="0">
      <selection activeCell="F96" sqref="F96"/>
    </sheetView>
  </sheetViews>
  <sheetFormatPr baseColWidth="10" defaultRowHeight="15"/>
  <cols>
    <col min="3" max="4" width="25.5703125" customWidth="1"/>
    <col min="5" max="7" width="34.140625" customWidth="1"/>
    <col min="8" max="8" width="20.28515625" customWidth="1"/>
  </cols>
  <sheetData>
    <row r="1" spans="3:8" ht="21" customHeight="1" thickBot="1">
      <c r="C1" s="95" t="s">
        <v>36</v>
      </c>
      <c r="D1" s="96"/>
      <c r="E1" s="96"/>
      <c r="F1" s="96"/>
      <c r="G1" s="96"/>
      <c r="H1" s="97"/>
    </row>
    <row r="3" spans="3:8" ht="15" customHeight="1">
      <c r="C3" s="106" t="s">
        <v>61</v>
      </c>
      <c r="D3" s="103" t="s">
        <v>37</v>
      </c>
      <c r="E3" s="107" t="s">
        <v>42</v>
      </c>
      <c r="F3" s="103" t="s">
        <v>46</v>
      </c>
      <c r="G3" s="103" t="s">
        <v>47</v>
      </c>
      <c r="H3" s="107" t="s">
        <v>18</v>
      </c>
    </row>
    <row r="4" spans="3:8">
      <c r="C4" s="106"/>
      <c r="D4" s="104"/>
      <c r="E4" s="107"/>
      <c r="F4" s="104"/>
      <c r="G4" s="104"/>
      <c r="H4" s="107"/>
    </row>
    <row r="5" spans="3:8">
      <c r="C5" s="106"/>
      <c r="D5" s="105"/>
      <c r="E5" s="107"/>
      <c r="F5" s="105"/>
      <c r="G5" s="105"/>
      <c r="H5" s="107"/>
    </row>
    <row r="6" spans="3:8" ht="33" customHeight="1">
      <c r="C6" s="50" t="s">
        <v>59</v>
      </c>
      <c r="D6" s="67"/>
      <c r="E6" s="54"/>
      <c r="F6" s="54"/>
      <c r="G6" s="54"/>
      <c r="H6" s="52"/>
    </row>
    <row r="7" spans="3:8" ht="27" customHeight="1">
      <c r="C7" s="56"/>
      <c r="D7" s="56"/>
      <c r="E7" s="54"/>
      <c r="F7" s="54"/>
      <c r="G7" s="54"/>
      <c r="H7" s="51"/>
    </row>
    <row r="8" spans="3:8">
      <c r="C8" s="57"/>
      <c r="D8" s="56"/>
      <c r="E8" s="50"/>
      <c r="F8" s="50"/>
      <c r="G8" s="50"/>
      <c r="H8" s="50"/>
    </row>
    <row r="9" spans="3:8">
      <c r="C9" s="57"/>
      <c r="D9" s="56"/>
      <c r="E9" s="50"/>
      <c r="F9" s="50"/>
      <c r="G9" s="50"/>
      <c r="H9" s="50"/>
    </row>
    <row r="10" spans="3:8">
      <c r="C10" s="57"/>
      <c r="D10" s="56"/>
      <c r="E10" s="50"/>
      <c r="F10" s="50"/>
      <c r="G10" s="50"/>
      <c r="H10" s="50"/>
    </row>
    <row r="11" spans="3:8">
      <c r="C11" s="57"/>
      <c r="D11" s="56"/>
      <c r="E11" s="50"/>
      <c r="F11" s="50"/>
      <c r="G11" s="50"/>
      <c r="H11" s="50"/>
    </row>
    <row r="12" spans="3:8">
      <c r="C12" s="57"/>
      <c r="D12" s="56"/>
      <c r="E12" s="50"/>
      <c r="F12" s="50"/>
      <c r="G12" s="50"/>
      <c r="H12" s="50"/>
    </row>
    <row r="13" spans="3:8">
      <c r="C13" s="57"/>
      <c r="D13" s="56"/>
      <c r="E13" s="50" t="s">
        <v>59</v>
      </c>
      <c r="F13" s="50"/>
      <c r="G13" s="50"/>
      <c r="H13" s="50"/>
    </row>
    <row r="14" spans="3:8">
      <c r="C14" s="57"/>
      <c r="D14" s="56"/>
      <c r="E14" s="50"/>
      <c r="F14" s="50"/>
      <c r="G14" s="50"/>
      <c r="H14" s="50"/>
    </row>
    <row r="15" spans="3:8">
      <c r="C15" s="57"/>
      <c r="D15" s="56"/>
      <c r="E15" s="50"/>
      <c r="F15" s="50"/>
      <c r="G15" s="50"/>
      <c r="H15" s="50"/>
    </row>
    <row r="16" spans="3:8">
      <c r="C16" s="57"/>
      <c r="D16" s="56"/>
      <c r="E16" s="50"/>
      <c r="F16" s="50"/>
      <c r="G16" s="50"/>
      <c r="H16" s="50"/>
    </row>
    <row r="17" spans="3:8">
      <c r="C17" s="57"/>
      <c r="D17" s="56"/>
      <c r="E17" s="50"/>
      <c r="F17" s="50"/>
      <c r="G17" s="50"/>
      <c r="H17" s="50"/>
    </row>
    <row r="18" spans="3:8">
      <c r="C18" s="57"/>
      <c r="D18" s="56"/>
      <c r="E18" s="50"/>
      <c r="F18" s="50"/>
      <c r="G18" s="50"/>
      <c r="H18" s="50"/>
    </row>
    <row r="19" spans="3:8">
      <c r="C19" s="57"/>
      <c r="D19" s="56"/>
      <c r="E19" s="50"/>
      <c r="F19" s="50"/>
      <c r="G19" s="50"/>
      <c r="H19" s="50"/>
    </row>
    <row r="20" spans="3:8">
      <c r="C20" s="57"/>
      <c r="D20" s="56"/>
      <c r="E20" s="50"/>
      <c r="F20" s="50"/>
      <c r="G20" s="50"/>
      <c r="H20" s="50"/>
    </row>
    <row r="21" spans="3:8">
      <c r="C21" s="57"/>
      <c r="D21" s="56"/>
      <c r="E21" s="50"/>
      <c r="F21" s="50"/>
      <c r="G21" s="50"/>
      <c r="H21" s="50"/>
    </row>
    <row r="22" spans="3:8">
      <c r="C22" s="57"/>
      <c r="D22" s="56"/>
      <c r="E22" s="50"/>
      <c r="F22" s="50"/>
      <c r="G22" s="50"/>
      <c r="H22" s="50"/>
    </row>
    <row r="23" spans="3:8">
      <c r="C23" s="57"/>
      <c r="D23" s="56"/>
      <c r="E23" s="50"/>
      <c r="F23" s="50"/>
      <c r="G23" s="50"/>
      <c r="H23" s="50"/>
    </row>
    <row r="24" spans="3:8">
      <c r="C24" s="57"/>
      <c r="D24" s="56"/>
      <c r="E24" s="50"/>
      <c r="F24" s="50"/>
      <c r="G24" s="50"/>
      <c r="H24" s="50"/>
    </row>
    <row r="25" spans="3:8">
      <c r="C25" s="57"/>
      <c r="D25" s="56"/>
      <c r="E25" s="50"/>
      <c r="F25" s="50"/>
      <c r="G25" s="50"/>
      <c r="H25" s="50"/>
    </row>
    <row r="26" spans="3:8">
      <c r="C26" s="57"/>
      <c r="D26" s="56"/>
      <c r="E26" s="50"/>
      <c r="F26" s="50"/>
      <c r="G26" s="50"/>
      <c r="H26" s="50"/>
    </row>
    <row r="27" spans="3:8">
      <c r="C27" s="57"/>
      <c r="D27" s="56"/>
      <c r="E27" s="50"/>
      <c r="F27" s="50"/>
      <c r="G27" s="50"/>
      <c r="H27" s="50"/>
    </row>
    <row r="28" spans="3:8">
      <c r="C28" s="57"/>
      <c r="D28" s="56"/>
      <c r="E28" s="50"/>
      <c r="F28" s="50"/>
      <c r="G28" s="50"/>
      <c r="H28" s="50"/>
    </row>
    <row r="29" spans="3:8">
      <c r="C29" s="57"/>
      <c r="D29" s="56"/>
      <c r="E29" s="50"/>
      <c r="F29" s="50"/>
      <c r="G29" s="50"/>
      <c r="H29" s="50"/>
    </row>
    <row r="30" spans="3:8">
      <c r="C30" s="57"/>
      <c r="D30" s="56"/>
      <c r="E30" s="50"/>
      <c r="F30" s="50"/>
      <c r="G30" s="50"/>
      <c r="H30" s="50"/>
    </row>
    <row r="31" spans="3:8">
      <c r="C31" s="57"/>
      <c r="D31" s="56"/>
      <c r="E31" s="50"/>
      <c r="F31" s="50"/>
      <c r="G31" s="50"/>
      <c r="H31" s="50"/>
    </row>
    <row r="32" spans="3:8">
      <c r="C32" s="57"/>
      <c r="D32" s="56"/>
      <c r="E32" s="50"/>
      <c r="F32" s="50"/>
      <c r="G32" s="50"/>
      <c r="H32" s="50"/>
    </row>
    <row r="33" spans="3:8">
      <c r="C33" s="57"/>
      <c r="D33" s="56"/>
      <c r="E33" s="50"/>
      <c r="F33" s="50"/>
      <c r="G33" s="50"/>
      <c r="H33" s="50"/>
    </row>
    <row r="34" spans="3:8">
      <c r="C34" s="57"/>
      <c r="D34" s="56"/>
      <c r="E34" s="50"/>
      <c r="F34" s="50"/>
      <c r="G34" s="50"/>
      <c r="H34" s="50"/>
    </row>
    <row r="35" spans="3:8">
      <c r="C35" s="57"/>
      <c r="D35" s="56"/>
      <c r="E35" s="50"/>
      <c r="F35" s="50"/>
      <c r="G35" s="50"/>
      <c r="H35" s="50"/>
    </row>
  </sheetData>
  <mergeCells count="7">
    <mergeCell ref="D3:D5"/>
    <mergeCell ref="C1:H1"/>
    <mergeCell ref="C3:C5"/>
    <mergeCell ref="E3:E5"/>
    <mergeCell ref="H3:H5"/>
    <mergeCell ref="F3:F5"/>
    <mergeCell ref="G3:G5"/>
  </mergeCells>
  <pageMargins left="0.7" right="0.7" top="0.75" bottom="0.75" header="0.3" footer="0.3"/>
  <pageSetup scale="45" orientation="portrait" verticalDpi="300" r:id="rId1"/>
  <headerFooter>
    <oddHeader>&amp;C&amp;G</oddHeader>
    <oddFooter>&amp;LRGI-CMC-21&amp;CRevisión 01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Hoja2!$I$2:$I$8</xm:f>
          </x14:formula1>
          <xm:sqref>D6:D35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20" sqref="E20"/>
    </sheetView>
  </sheetViews>
  <sheetFormatPr baseColWidth="10" defaultRowHeight="15"/>
  <cols>
    <col min="3" max="3" width="21" bestFit="1" customWidth="1"/>
  </cols>
  <sheetData>
    <row r="1" spans="1:9">
      <c r="A1" t="s">
        <v>1</v>
      </c>
      <c r="B1">
        <v>1</v>
      </c>
      <c r="C1" t="s">
        <v>7</v>
      </c>
      <c r="G1" t="s">
        <v>32</v>
      </c>
    </row>
    <row r="2" spans="1:9">
      <c r="A2" t="s">
        <v>2</v>
      </c>
      <c r="B2">
        <v>2</v>
      </c>
      <c r="C2" t="s">
        <v>12</v>
      </c>
      <c r="G2" t="s">
        <v>33</v>
      </c>
      <c r="I2" t="s">
        <v>38</v>
      </c>
    </row>
    <row r="3" spans="1:9">
      <c r="B3">
        <v>3</v>
      </c>
      <c r="C3" t="s">
        <v>13</v>
      </c>
      <c r="G3" t="s">
        <v>34</v>
      </c>
      <c r="I3" t="s">
        <v>43</v>
      </c>
    </row>
    <row r="4" spans="1:9">
      <c r="B4">
        <v>4</v>
      </c>
      <c r="C4" t="s">
        <v>14</v>
      </c>
      <c r="G4" t="s">
        <v>35</v>
      </c>
      <c r="I4" t="s">
        <v>39</v>
      </c>
    </row>
    <row r="5" spans="1:9">
      <c r="B5">
        <v>5</v>
      </c>
      <c r="C5" t="s">
        <v>15</v>
      </c>
      <c r="I5" t="s">
        <v>40</v>
      </c>
    </row>
    <row r="6" spans="1:9">
      <c r="B6">
        <v>6</v>
      </c>
      <c r="C6" t="s">
        <v>16</v>
      </c>
      <c r="I6" t="s">
        <v>44</v>
      </c>
    </row>
    <row r="7" spans="1:9">
      <c r="B7">
        <v>7</v>
      </c>
      <c r="C7" t="s">
        <v>17</v>
      </c>
      <c r="I7" t="s">
        <v>41</v>
      </c>
    </row>
    <row r="8" spans="1:9">
      <c r="B8">
        <v>8</v>
      </c>
      <c r="I8" t="s">
        <v>45</v>
      </c>
    </row>
    <row r="9" spans="1:9">
      <c r="B9">
        <v>9</v>
      </c>
    </row>
    <row r="10" spans="1:9">
      <c r="B10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RGI-CMC-19-A</vt:lpstr>
      <vt:lpstr>RGI-CMC-19-B</vt:lpstr>
      <vt:lpstr>RGI-CMC-20</vt:lpstr>
      <vt:lpstr>RGI-CMC-21</vt:lpstr>
      <vt:lpstr>Hoja2</vt:lpstr>
      <vt:lpstr>'RGI-CMC-20'!Área_de_impresión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Mejora Continua</dc:creator>
  <cp:lastModifiedBy>Usuario</cp:lastModifiedBy>
  <cp:lastPrinted>2019-02-13T17:51:56Z</cp:lastPrinted>
  <dcterms:created xsi:type="dcterms:W3CDTF">2018-05-14T22:01:56Z</dcterms:created>
  <dcterms:modified xsi:type="dcterms:W3CDTF">2019-02-18T16:01:02Z</dcterms:modified>
</cp:coreProperties>
</file>